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hidePivotFieldList="1" defaultThemeVersion="166925"/>
  <mc:AlternateContent xmlns:mc="http://schemas.openxmlformats.org/markup-compatibility/2006">
    <mc:Choice Requires="x15">
      <x15ac:absPath xmlns:x15ac="http://schemas.microsoft.com/office/spreadsheetml/2010/11/ac" url="C:\Users\CESAR\Desktop\Alcaldía Bogotá\Metodología riesgos Alcaldía\Monitoreo\2023 1Ene-feb\"/>
    </mc:Choice>
  </mc:AlternateContent>
  <xr:revisionPtr revIDLastSave="0" documentId="13_ncr:1_{DD585E0D-DB9F-47BF-9E39-ABFF95B15327}" xr6:coauthVersionLast="47" xr6:coauthVersionMax="47" xr10:uidLastSave="{00000000-0000-0000-0000-000000000000}"/>
  <bookViews>
    <workbookView xWindow="-120" yWindow="-120" windowWidth="29040" windowHeight="15720" tabRatio="691" xr2:uid="{00000000-000D-0000-FFFF-FFFF00000000}"/>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Consolidado!$A$10:$BZ$10</definedName>
    <definedName name="_xlnm.Print_Area" localSheetId="0">Consolidado!$A$1:$BN$90</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91029"/>
  <pivotCaches>
    <pivotCache cacheId="20" r:id="rId6"/>
    <pivotCache cacheId="21" r:id="rId7"/>
    <pivotCache cacheId="22" r:id="rId8"/>
    <pivotCache cacheId="23"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89" i="5" l="1"/>
  <c r="BE89" i="5"/>
  <c r="BF39" i="5"/>
  <c r="BE39" i="5"/>
  <c r="BF73" i="5" l="1"/>
  <c r="BE73" i="5"/>
  <c r="BF63" i="5" l="1"/>
  <c r="BE63" i="5"/>
  <c r="BF83" i="5" l="1"/>
  <c r="BE83" i="5"/>
  <c r="BF55" i="5" l="1"/>
  <c r="BE55" i="5"/>
  <c r="BF34" i="5" l="1"/>
  <c r="BE34" i="5"/>
  <c r="BF18" i="5" l="1"/>
  <c r="BE18" i="5"/>
  <c r="BF17" i="5"/>
  <c r="BE17" i="5"/>
  <c r="BF19" i="5"/>
  <c r="BE19" i="5"/>
  <c r="BF16" i="5"/>
  <c r="BE16" i="5"/>
  <c r="BF90" i="5" l="1"/>
  <c r="BE90" i="5"/>
  <c r="BF79" i="5" l="1"/>
  <c r="BE79" i="5"/>
  <c r="BF78" i="5"/>
  <c r="BE78" i="5"/>
  <c r="BF77" i="5"/>
  <c r="BE77" i="5"/>
  <c r="BF76" i="5"/>
  <c r="BE76" i="5"/>
  <c r="BF75" i="5"/>
  <c r="BE75" i="5"/>
  <c r="BF74" i="5"/>
  <c r="BE74" i="5"/>
  <c r="BF72" i="5"/>
  <c r="BE72" i="5"/>
  <c r="BF71" i="5"/>
  <c r="BE71" i="5"/>
  <c r="BF70" i="5"/>
  <c r="BE70" i="5"/>
  <c r="BF69" i="5"/>
  <c r="BE69" i="5"/>
  <c r="BF68" i="5"/>
  <c r="BE68" i="5"/>
  <c r="BF67" i="5"/>
  <c r="BE67" i="5"/>
  <c r="BF66" i="5"/>
  <c r="BE66" i="5"/>
  <c r="BF65" i="5"/>
  <c r="BE65" i="5"/>
  <c r="BF64" i="5"/>
  <c r="BE64" i="5"/>
  <c r="BF62" i="5"/>
  <c r="BE62" i="5"/>
  <c r="BF61" i="5"/>
  <c r="BE61" i="5"/>
  <c r="BF60" i="5"/>
  <c r="BE60" i="5"/>
  <c r="BF59" i="5"/>
  <c r="BE59" i="5"/>
  <c r="BF58" i="5"/>
  <c r="BE58" i="5"/>
  <c r="BF57" i="5"/>
  <c r="BE57" i="5"/>
  <c r="BF56" i="5"/>
  <c r="BE56" i="5"/>
  <c r="BF82" i="5"/>
  <c r="BE82" i="5"/>
  <c r="BF81" i="5"/>
  <c r="BE81" i="5"/>
  <c r="BF80" i="5"/>
  <c r="BE80" i="5"/>
  <c r="BF54" i="5"/>
  <c r="BE54" i="5"/>
  <c r="BF53" i="5"/>
  <c r="BE53" i="5"/>
  <c r="BF52" i="5"/>
  <c r="BE52" i="5"/>
  <c r="BF51" i="5"/>
  <c r="BE51" i="5"/>
  <c r="BF50" i="5"/>
  <c r="BE50" i="5"/>
  <c r="BF49" i="5"/>
  <c r="BE49" i="5"/>
  <c r="BF48" i="5"/>
  <c r="BE48" i="5"/>
  <c r="BF47" i="5"/>
  <c r="BE47" i="5"/>
  <c r="BF46" i="5"/>
  <c r="BE46" i="5"/>
  <c r="BF45" i="5"/>
  <c r="BE45" i="5"/>
  <c r="BF44" i="5"/>
  <c r="BE44" i="5"/>
  <c r="BF43" i="5"/>
  <c r="BE43" i="5"/>
  <c r="BF42" i="5"/>
  <c r="BE42" i="5"/>
  <c r="BF41" i="5"/>
  <c r="BE41" i="5"/>
  <c r="BF40" i="5"/>
  <c r="BE40" i="5"/>
  <c r="BF33" i="5"/>
  <c r="BE33" i="5"/>
  <c r="BF32" i="5"/>
  <c r="BE32" i="5"/>
  <c r="BF31" i="5"/>
  <c r="BE31" i="5"/>
  <c r="BF30" i="5"/>
  <c r="BE30" i="5"/>
  <c r="BF29" i="5"/>
  <c r="BE29" i="5"/>
  <c r="BF28" i="5"/>
  <c r="BE28" i="5"/>
  <c r="BF27" i="5"/>
  <c r="BE27" i="5"/>
  <c r="BF26" i="5"/>
  <c r="BE26" i="5"/>
  <c r="BF25" i="5"/>
  <c r="BE25" i="5"/>
  <c r="BF24" i="5"/>
  <c r="BE24" i="5"/>
  <c r="BF23" i="5"/>
  <c r="BE23" i="5"/>
  <c r="BF22" i="5"/>
  <c r="BE22" i="5"/>
  <c r="BF21" i="5"/>
  <c r="BE21" i="5"/>
  <c r="BF20" i="5"/>
  <c r="BE20" i="5"/>
  <c r="BF15" i="5"/>
  <c r="BE15" i="5"/>
  <c r="BF14" i="5"/>
  <c r="BE14" i="5"/>
  <c r="BF13" i="5"/>
  <c r="BE13" i="5"/>
  <c r="BF12" i="5"/>
  <c r="BE12" i="5"/>
  <c r="BF11" i="5"/>
  <c r="BE11" i="5"/>
  <c r="BF38" i="5"/>
  <c r="BE38" i="5"/>
  <c r="BF37" i="5"/>
  <c r="BE37" i="5"/>
  <c r="BF36" i="5"/>
  <c r="BE36" i="5"/>
  <c r="BF35" i="5"/>
  <c r="BE35" i="5"/>
  <c r="BF88" i="5"/>
  <c r="BE88" i="5"/>
  <c r="BF87" i="5"/>
  <c r="BE87" i="5"/>
  <c r="BF86" i="5"/>
  <c r="BE86" i="5"/>
  <c r="BF85" i="5"/>
  <c r="BE85" i="5"/>
  <c r="BF84" i="5"/>
  <c r="BE84" i="5"/>
</calcChain>
</file>

<file path=xl/sharedStrings.xml><?xml version="1.0" encoding="utf-8"?>
<sst xmlns="http://schemas.openxmlformats.org/spreadsheetml/2006/main" count="4544" uniqueCount="167">
  <si>
    <t>OFICINA ASESORA DE PLANEACIÓN</t>
  </si>
  <si>
    <t>Control Disciplinario</t>
  </si>
  <si>
    <t>Evaluación del Sistema de Control Interno</t>
  </si>
  <si>
    <t>Gestión de Recursos Físicos</t>
  </si>
  <si>
    <t>Gestión Jurídica</t>
  </si>
  <si>
    <t>Corrupción</t>
  </si>
  <si>
    <t>CORRUPCIÓN</t>
  </si>
  <si>
    <t>Bimestre</t>
  </si>
  <si>
    <t>Cuatrimestre</t>
  </si>
  <si>
    <t>Debilidades</t>
  </si>
  <si>
    <t>Fortalezas</t>
  </si>
  <si>
    <t>Amenazas</t>
  </si>
  <si>
    <t>Oportunidades</t>
  </si>
  <si>
    <t>AÑO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</si>
  <si>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</si>
  <si>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</si>
  <si>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</si>
  <si>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</si>
  <si>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</si>
  <si>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</si>
  <si>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</si>
  <si>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</si>
  <si>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</si>
  <si>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</si>
  <si>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 xml:space="preserve">  NECESIDAD DE GESTIONAR OTROS RIESGOS</t>
  </si>
  <si>
    <t>ACTUALIZACIÓN DEL MAPA DE RIESGOS</t>
  </si>
  <si>
    <t>Cambios más significativos</t>
  </si>
  <si>
    <t>Índices de medición del desempeño (FURAG, ITB, ITA, IIP, otros)</t>
  </si>
  <si>
    <t>Causas que originaron la materialización</t>
  </si>
  <si>
    <t>PERIODO DEL MONITOREO</t>
  </si>
  <si>
    <t>Vigencia</t>
  </si>
  <si>
    <t>Ciclo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</si>
  <si>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</si>
  <si>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</si>
  <si>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</si>
  <si>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</si>
  <si>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</si>
  <si>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</si>
  <si>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</si>
  <si>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</si>
  <si>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</si>
  <si>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</si>
  <si>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</si>
  <si>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Fecha de terminación de la acción (Tratamiento)</t>
  </si>
  <si>
    <t>Estado de la acción (Tratamiento)</t>
  </si>
  <si>
    <t>Fuente de riesgo (Acciones_Materialización)</t>
  </si>
  <si>
    <t>Riesgos asociados (Acciones_Materialización)</t>
  </si>
  <si>
    <t>Opción de manejo del riesgo (Acciones_Materialización)</t>
  </si>
  <si>
    <t>Acciones definidas (Acciones_Materialización)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</si>
  <si>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</si>
  <si>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</si>
  <si>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</si>
  <si>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</si>
  <si>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</si>
  <si>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</si>
  <si>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</si>
  <si>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</si>
  <si>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</si>
  <si>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</si>
  <si>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</si>
  <si>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</si>
  <si>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</si>
  <si>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</si>
  <si>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</si>
  <si>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</si>
  <si>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</si>
  <si>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</si>
  <si>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</si>
  <si>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</si>
  <si>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</si>
  <si>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</si>
  <si>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</si>
  <si>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</si>
  <si>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</si>
  <si>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</si>
  <si>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</si>
  <si>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</si>
  <si>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</si>
  <si>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</si>
  <si>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</si>
  <si>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</si>
  <si>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</si>
  <si>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</si>
  <si>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Descripción
(Descripción_Materialización)</t>
  </si>
  <si>
    <t>Bimestre en que se materializó el riesgo
(Bimestre_materilización)</t>
  </si>
  <si>
    <t>Para borrar si=4</t>
  </si>
  <si>
    <t>Proceso / Proyecto de inversión</t>
  </si>
  <si>
    <t>AJUSTES AL CONTEXTO DE LA GESTIÓN DEL PROCESO / PROYECTO DE INVERSIÓN</t>
  </si>
  <si>
    <t>Indicador(es) de la gestión del proceso / proyecto</t>
  </si>
  <si>
    <t>Procesos / proyectos de inversión</t>
  </si>
  <si>
    <t>REPORTE CONSOLIDADO INSTITUCIONAL DEL MONITOREO DE RIESGOS EN GESTIÓN Y CORRUPCIÓN</t>
  </si>
  <si>
    <t>¿La acción fortalece los controles (medidas de mitigación) existentes o establece nuevos?</t>
  </si>
  <si>
    <t>¿La acción frente a la materialización fortalece los controles existentes o establece nuevos?</t>
  </si>
  <si>
    <t>¿Está mencionada en las acciones de contingencia?</t>
  </si>
  <si>
    <t>Controles / medidas de mitigación relacionadas</t>
  </si>
  <si>
    <t>Descripción de nuevos riesgos</t>
  </si>
  <si>
    <t>FUENTE DEL RIESGO</t>
  </si>
  <si>
    <t>GESTIÓN DE PROCESOS</t>
  </si>
  <si>
    <t>PROYECTO DE INVERSIÓN</t>
  </si>
  <si>
    <t>Gestión Financiera</t>
  </si>
  <si>
    <t>Ajustar la definición o calificación de los controles</t>
  </si>
  <si>
    <t>Cuenta de Acciones implementadas (Acciones_Materialización)</t>
  </si>
  <si>
    <t>(en blanco)</t>
  </si>
  <si>
    <t>Reducir</t>
  </si>
  <si>
    <t>Preventiva</t>
  </si>
  <si>
    <t>Sí</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</si>
  <si>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</si>
  <si>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</si>
  <si>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Posibilidad de afectación reputacional por pérdida de la confianza ciudadana en la gestión contractual de la Entidad, debido a decisiones ajustadas a intereses propios o de terceros durante la etapa precontractual con el fin de celebrar un contrato</t>
  </si>
  <si>
    <t>Posibilidad de afectación reputacional por uso indebido de información privilegiada para beneficio propio o de un tercero, debido a debilidades en el proceder ético del auditor</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</si>
  <si>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</si>
  <si>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t>
  </si>
  <si>
    <t>Posibilidad de afectación reputacional por hallazgos y sanciones impuestas por órganos de control, debido a realizar cobros indebidos en el pago de las cuentas de cobro, no realizar descuentos o pagar valores superiores en beneficio propio o de un tercero a que no hay lugar</t>
  </si>
  <si>
    <t>Posibilidad de afectación reputacional por hallazgos y sanciones impuestas por órganos de control, debido a uso indebido de información privilegiada para el inadecuado registro de los hechos económicos, con el fin de obtener beneficios propios o de terceros</t>
  </si>
  <si>
    <t>Finalizado</t>
  </si>
  <si>
    <t>100% de avance.</t>
  </si>
  <si>
    <t>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t>
  </si>
  <si>
    <t>Fortalecimiento de la Gestión Pública</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</si>
  <si>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</si>
  <si>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</si>
  <si>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</si>
  <si>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Gestión de Servicios Administrativos y Tecnológicos</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</si>
  <si>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</si>
  <si>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</si>
  <si>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Gobierno Abierto y Relacionamiento con la Ciudadanía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</si>
  <si>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</si>
  <si>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</si>
  <si>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Gestión del Talento Humano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</si>
  <si>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</si>
  <si>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1 CORRUPCIÓN</t>
  </si>
  <si>
    <t>Gestión de Contratación</t>
  </si>
  <si>
    <t>Paz, Víctimas y Reconciliación</t>
  </si>
  <si>
    <t>Definir e implementar una estrategia de divulgación, en materia preventiva disciplinaria, dirigida a los funcionarios y colaboradores de la Secretaría General.</t>
  </si>
  <si>
    <t>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</si>
  <si>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Código de la acción (Aplicativo_DARUMA_Tratamiento)</t>
  </si>
  <si>
    <t>Ejecucuón</t>
  </si>
  <si>
    <t>10% de avance.</t>
  </si>
  <si>
    <t>Pendiente por ejecutar</t>
  </si>
  <si>
    <t>0% de avance.</t>
  </si>
  <si>
    <t>Avance de ejecución de la acción (Tratamiento)</t>
  </si>
  <si>
    <t>Realizar un (1) taller interno de fortalecimiento de la ética del auditor.</t>
  </si>
  <si>
    <t>Actualizar el procedimiento Revisión y evaluación de las Tablas de Retención Documental –TRD y Tablas de Valoración Documental –TVD, para su convalidación por parte del Consejo Distrital de Archivos 2215100-PR-293  fortaleciendo las actividades para mitigar el riesgo.</t>
  </si>
  <si>
    <t>Actualizar el procedimiento Consulta de los Fondos Documentales Custodiados por el Archivo de Bogotá 2215100-PR-082 fortaleciendo las actividades para mitigar el riesgo.</t>
  </si>
  <si>
    <t>Actualizar el procedimiento Gestión de las solicitudes internas de documentos históricos 4213200-PR-375 ortaleciendo las actividades para mitigar el riesgo</t>
  </si>
  <si>
    <t>Desarrollar dos (2) jornadas de socializaciones y/o talleres con los enlaces contractuales de cada dependencia sobre la estructuración de estudios y documentos previos así como lo referido al análisis del sector y estudios de mercado en el proceso de contratación</t>
  </si>
  <si>
    <t>50% de avance.</t>
  </si>
  <si>
    <t xml:space="preserve">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t>
  </si>
  <si>
    <t>Programar y ejecutar socializaciones de las actividades más relevantes con respecto al correcto manejo de los inventarios según procedimientos internos.</t>
  </si>
  <si>
    <t>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</si>
  <si>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Actualizar el procedimiento 4233100-PR-382  "Manejo de la Caja Menor  respecto a la asignación de rubros.   </t>
  </si>
  <si>
    <t xml:space="preserv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</si>
  <si>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xml:space="preserve">	
Realizar sensibilización cuatrimestral sobre el manejo y custodia de los documentos conforme a los lineamientos establecidos en el proceso.</t>
  </si>
  <si>
    <t xml:space="preserve">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t>
  </si>
  <si>
    <t>Expedir la certificación de cumplimiento de requisitos mínimos con base en la información contenida en los soportes (certificaciones académicas o laborales) aportados por el aspirante en su hoja de vida o historia laboral.</t>
  </si>
  <si>
    <t>Realizar trimestralmente la reprogramación del Plan Anual de Caja con el propósito de proyectar los recursos requeridos para el pago de las nóminas de los(as) servidores(as) de la Entidad.</t>
  </si>
  <si>
    <t>Definir cronograma 2023 para la realización de la  verificación de la completitud e idoneidad de los productos contenidos en los botiquines de las sedes de la Secretaría General de la Alcaldía Mayor de Bogotá, D.C.</t>
  </si>
  <si>
    <t>Realizar un análisis de la ejecución del trámite relacionado con  la gestión de pagos, con el propósito de  encontrar duplicidades con la gestión contable y así poder optimizar su ejecución.</t>
  </si>
  <si>
    <t>Realizar un análisis de la ejecución del trámite relacionado con  la gestión de pagos, con el propósito de  encontrar duplicidades con la gestión de pagos y así poder optimizar su ejecución.</t>
  </si>
  <si>
    <t>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</si>
  <si>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Realizar durante el Comité de Conciliación el estudio, evaluación y análisis de las conciliaciones, procesos y laudos arbitrales que fueron de conocimiento de dicho Comité.</t>
  </si>
  <si>
    <t>Sensibilizar a los servidores de la DDCS sobre los valores de integridad, con relación al servicio a la ciudadanía.</t>
  </si>
  <si>
    <t>Sensibilizar cuatrimestralmente al equipo de la Alta Consejería Distrital de TIC sobre los valores de integridad</t>
  </si>
  <si>
    <t>Sensibilizar a los servidores de la Dirección del Sistema Distrital de Servicio a la Ciudadanía sobre los valores de integridad y el Código Disciplinario Único.</t>
  </si>
  <si>
    <t>Implementar validaciones automáticas en el sistema de información SIVIC que permitan:
1.Validar la caracterización inicial de los ciudadanos, verificando de manera automática que todos los campos obligatorios estén diligenciados, además, restringir caracteres especiales que pueden generar inconsistencias en la información.
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3. Verificar si los criterios de otorgar ayuda humanitaria se cumplen, arrojando el resultado de la evaluación con un no procede para el otorgamiento, generando el acta de evaluación con el resultado.
4. Generar la tasación de manera automática, validando la caracterización del sistema familiar, sus necesidades especiales y la cantidad de integrantes.</t>
  </si>
  <si>
    <t>Código de la acción (Aplicativo_DARUMA_Materialización)</t>
  </si>
  <si>
    <t>Sin modificaciones a las existentes.</t>
  </si>
  <si>
    <r>
      <t xml:space="preserve">Los reportes frente a 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</si>
</sst>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0"/>
      <color rgb="FF000000"/>
      <name val="Calibri"/>
      <family val="2"/>
    </font>
    <font>
      <b/>
      <u/>
      <sz val="12"/>
      <color theme="0"/>
      <name val="Calibri"/>
      <family val="2"/>
      <scheme val="minor"/>
    </font>
    <font>
      <b/>
      <u/>
      <sz val="11"/>
      <color theme="0"/>
      <name val="Calibri"/>
      <family val="2"/>
      <scheme val="minor"/>
    </font>
    <font>
      <b/>
      <sz val="15"/>
      <color theme="1"/>
      <name val="Arial Narrow"/>
      <family val="2"/>
    </font>
    <font>
      <b/>
      <sz val="15"/>
      <color theme="4" tint="-0.249977111117893"/>
      <name val="Arial Narrow"/>
      <family val="2"/>
    </font>
  </fonts>
  <fills count="20">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9"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dotted">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right style="medium">
        <color indexed="64"/>
      </right>
      <top style="thin">
        <color indexed="64"/>
      </top>
      <bottom style="thin">
        <color indexed="64"/>
      </bottom>
      <diagonal/>
    </border>
    <border>
      <left style="thin">
        <color auto="1"/>
      </left>
      <right style="thin">
        <color auto="1"/>
      </right>
      <top style="dashed">
        <color auto="1"/>
      </top>
      <bottom style="dashed">
        <color auto="1"/>
      </bottom>
      <diagonal/>
    </border>
    <border>
      <left style="thin">
        <color indexed="64"/>
      </left>
      <right style="thin">
        <color indexed="64"/>
      </right>
      <top style="thin">
        <color indexed="64"/>
      </top>
      <bottom/>
      <diagonal/>
    </border>
    <border>
      <left style="thin">
        <color auto="1"/>
      </left>
      <right style="thin">
        <color auto="1"/>
      </right>
      <top style="dotted">
        <color auto="1"/>
      </top>
      <bottom style="dotted">
        <color auto="1"/>
      </bottom>
      <diagonal/>
    </border>
    <border>
      <left style="thin">
        <color auto="1"/>
      </left>
      <right style="thin">
        <color auto="1"/>
      </right>
      <top/>
      <bottom/>
      <diagonal/>
    </border>
    <border>
      <left style="thin">
        <color auto="1"/>
      </left>
      <right style="thin">
        <color auto="1"/>
      </right>
      <top style="thin">
        <color auto="1"/>
      </top>
      <bottom style="dotted">
        <color auto="1"/>
      </bottom>
      <diagonal/>
    </border>
    <border>
      <left style="thin">
        <color auto="1"/>
      </left>
      <right style="thin">
        <color indexed="64"/>
      </right>
      <top style="dotted">
        <color auto="1"/>
      </top>
      <bottom/>
      <diagonal/>
    </border>
    <border>
      <left style="dotted">
        <color auto="1"/>
      </left>
      <right style="thin">
        <color indexed="64"/>
      </right>
      <top style="thin">
        <color indexed="64"/>
      </top>
      <bottom style="thin">
        <color indexed="64"/>
      </bottom>
      <diagonal/>
    </border>
    <border>
      <left style="thin">
        <color auto="1"/>
      </left>
      <right/>
      <top style="dotted">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thin">
        <color auto="1"/>
      </right>
      <top/>
      <bottom style="thin">
        <color auto="1"/>
      </bottom>
      <diagonal/>
    </border>
    <border>
      <left style="thin">
        <color auto="1"/>
      </left>
      <right style="dotted">
        <color auto="1"/>
      </right>
      <top style="thin">
        <color indexed="64"/>
      </top>
      <bottom style="thin">
        <color auto="1"/>
      </bottom>
      <diagonal/>
    </border>
    <border>
      <left style="dotted">
        <color auto="1"/>
      </left>
      <right style="thin">
        <color auto="1"/>
      </right>
      <top/>
      <bottom/>
      <diagonal/>
    </border>
    <border>
      <left style="thin">
        <color auto="1"/>
      </left>
      <right/>
      <top style="dotted">
        <color auto="1"/>
      </top>
      <bottom/>
      <diagonal/>
    </border>
    <border>
      <left style="dotted">
        <color auto="1"/>
      </left>
      <right style="thin">
        <color auto="1"/>
      </right>
      <top style="dotted">
        <color auto="1"/>
      </top>
      <bottom/>
      <diagonal/>
    </border>
    <border>
      <left style="thin">
        <color auto="1"/>
      </left>
      <right/>
      <top style="dashed">
        <color auto="1"/>
      </top>
      <bottom style="dashed">
        <color auto="1"/>
      </bottom>
      <diagonal/>
    </border>
    <border>
      <left style="dotted">
        <color auto="1"/>
      </left>
      <right style="thin">
        <color auto="1"/>
      </right>
      <top style="dashed">
        <color auto="1"/>
      </top>
      <bottom style="dashed">
        <color auto="1"/>
      </bottom>
      <diagonal/>
    </border>
    <border>
      <left style="thin">
        <color indexed="64"/>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s>
  <cellStyleXfs count="1">
    <xf numFmtId="0" fontId="0" fillId="0" borderId="0"/>
  </cellStyleXfs>
  <cellXfs count="178">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0" borderId="0" xfId="0" applyFont="1" applyBorder="1"/>
    <xf numFmtId="0" fontId="6" fillId="0" borderId="7" xfId="0" applyNumberFormat="1" applyFont="1" applyBorder="1" applyAlignment="1">
      <alignment horizontal="center"/>
    </xf>
    <xf numFmtId="0" fontId="6" fillId="13" borderId="17" xfId="0" applyFont="1" applyFill="1" applyBorder="1" applyAlignment="1">
      <alignment horizontal="center" vertical="center" wrapText="1"/>
    </xf>
    <xf numFmtId="0" fontId="6" fillId="0" borderId="16" xfId="0" applyNumberFormat="1"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4" xfId="0" applyFont="1" applyBorder="1" applyAlignment="1">
      <alignment horizontal="left" wrapText="1"/>
    </xf>
    <xf numFmtId="0" fontId="0" fillId="0" borderId="28" xfId="0" applyBorder="1" applyAlignment="1">
      <alignment horizontal="center" vertical="center" wrapText="1"/>
    </xf>
    <xf numFmtId="0" fontId="2" fillId="0" borderId="28"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29"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29" xfId="0" applyFont="1" applyFill="1" applyBorder="1" applyAlignment="1">
      <alignment horizontal="center" vertical="center" wrapText="1"/>
    </xf>
    <xf numFmtId="0" fontId="6" fillId="19" borderId="1" xfId="0" applyFont="1" applyFill="1" applyBorder="1" applyAlignment="1" applyProtection="1">
      <alignment horizontal="justify" vertical="center" wrapText="1"/>
      <protection hidden="1"/>
    </xf>
    <xf numFmtId="0" fontId="9" fillId="0" borderId="1" xfId="0" applyFont="1" applyBorder="1" applyAlignment="1" applyProtection="1">
      <alignment horizontal="center" vertical="center" wrapText="1"/>
      <protection hidden="1"/>
    </xf>
    <xf numFmtId="0" fontId="6" fillId="6" borderId="1" xfId="0" applyFont="1" applyFill="1" applyBorder="1" applyAlignment="1">
      <alignment horizontal="left"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27" xfId="0" applyFont="1" applyFill="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Alignment="1" applyProtection="1">
      <alignment wrapText="1"/>
      <protection hidden="1"/>
    </xf>
    <xf numFmtId="0" fontId="0" fillId="0" borderId="3" xfId="0" applyBorder="1" applyAlignment="1" applyProtection="1">
      <alignment horizontal="center" vertical="center" wrapText="1"/>
      <protection hidden="1"/>
    </xf>
    <xf numFmtId="0" fontId="6" fillId="0" borderId="0" xfId="0" applyFont="1" applyAlignment="1">
      <alignment wrapText="1"/>
    </xf>
    <xf numFmtId="0" fontId="6" fillId="0" borderId="20" xfId="0" applyFont="1" applyBorder="1" applyAlignment="1">
      <alignment wrapText="1"/>
    </xf>
    <xf numFmtId="0" fontId="6" fillId="0" borderId="18" xfId="0" pivotButton="1" applyFont="1" applyBorder="1"/>
    <xf numFmtId="0" fontId="0" fillId="0" borderId="0" xfId="0" applyAlignment="1">
      <alignment wrapText="1"/>
    </xf>
    <xf numFmtId="0" fontId="6" fillId="0" borderId="3" xfId="0" applyFont="1" applyBorder="1" applyAlignment="1">
      <alignment wrapText="1"/>
    </xf>
    <xf numFmtId="0" fontId="6" fillId="0" borderId="15" xfId="0" applyNumberFormat="1" applyFont="1" applyBorder="1" applyAlignment="1">
      <alignment horizontal="center" wrapText="1"/>
    </xf>
    <xf numFmtId="0" fontId="6" fillId="0" borderId="16" xfId="0" applyNumberFormat="1" applyFont="1" applyBorder="1" applyAlignment="1">
      <alignment horizontal="center" wrapText="1"/>
    </xf>
    <xf numFmtId="0" fontId="6" fillId="0" borderId="0" xfId="0" applyFont="1" applyBorder="1" applyAlignment="1">
      <alignment wrapText="1"/>
    </xf>
    <xf numFmtId="0" fontId="6" fillId="0" borderId="0" xfId="0" applyNumberFormat="1" applyFont="1" applyAlignment="1">
      <alignment horizontal="center" wrapText="1"/>
    </xf>
    <xf numFmtId="0" fontId="6" fillId="0" borderId="2" xfId="0" pivotButton="1" applyFont="1" applyBorder="1" applyAlignment="1">
      <alignment wrapText="1"/>
    </xf>
    <xf numFmtId="0" fontId="0" fillId="0" borderId="0" xfId="0"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1" xfId="0" applyFont="1" applyBorder="1" applyAlignment="1">
      <alignment wrapText="1"/>
    </xf>
    <xf numFmtId="0" fontId="6" fillId="0" borderId="7" xfId="0" applyFont="1" applyBorder="1" applyAlignment="1">
      <alignment wrapText="1"/>
    </xf>
    <xf numFmtId="0" fontId="1" fillId="2" borderId="0" xfId="0" applyFont="1" applyFill="1" applyBorder="1" applyAlignment="1" applyProtection="1">
      <alignment vertical="center" wrapText="1"/>
      <protection hidden="1"/>
    </xf>
    <xf numFmtId="0" fontId="13" fillId="2" borderId="0" xfId="0" applyFont="1" applyFill="1" applyAlignment="1" applyProtection="1">
      <alignment horizontal="right" vertical="center"/>
      <protection hidden="1"/>
    </xf>
    <xf numFmtId="0" fontId="4" fillId="2" borderId="0"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0" fillId="3" borderId="1" xfId="0" applyFill="1" applyBorder="1" applyAlignment="1" applyProtection="1">
      <alignment horizontal="center" vertical="center"/>
      <protection hidden="1"/>
    </xf>
    <xf numFmtId="0" fontId="1"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6" fillId="18" borderId="16" xfId="0" applyFont="1" applyFill="1" applyBorder="1"/>
    <xf numFmtId="0" fontId="0" fillId="0" borderId="18" xfId="0" applyBorder="1"/>
    <xf numFmtId="0" fontId="0" fillId="0" borderId="0" xfId="0" applyBorder="1"/>
    <xf numFmtId="0" fontId="0" fillId="0" borderId="7" xfId="0" applyBorder="1"/>
    <xf numFmtId="0" fontId="0" fillId="0" borderId="20" xfId="0" applyBorder="1"/>
    <xf numFmtId="0" fontId="0" fillId="0" borderId="21" xfId="0" applyBorder="1"/>
    <xf numFmtId="0" fontId="6" fillId="0" borderId="1" xfId="0" applyNumberFormat="1" applyFont="1" applyBorder="1" applyAlignment="1">
      <alignment horizontal="center"/>
    </xf>
    <xf numFmtId="0" fontId="6" fillId="0" borderId="8" xfId="0" pivotButton="1" applyFont="1" applyBorder="1"/>
    <xf numFmtId="0" fontId="6" fillId="6" borderId="2" xfId="0" applyFont="1" applyFill="1" applyBorder="1" applyAlignment="1">
      <alignment wrapText="1"/>
    </xf>
    <xf numFmtId="0" fontId="6" fillId="0" borderId="8" xfId="0" applyFont="1" applyBorder="1" applyAlignment="1">
      <alignment horizontal="left" wrapText="1"/>
    </xf>
    <xf numFmtId="0" fontId="6" fillId="0" borderId="33" xfId="0" applyNumberFormat="1" applyFont="1" applyBorder="1" applyAlignment="1">
      <alignment horizontal="center"/>
    </xf>
    <xf numFmtId="0" fontId="6" fillId="0" borderId="8" xfId="0" applyNumberFormat="1" applyFont="1" applyBorder="1" applyAlignment="1">
      <alignment horizontal="center"/>
    </xf>
    <xf numFmtId="0" fontId="6" fillId="11" borderId="36" xfId="0" applyFont="1" applyFill="1" applyBorder="1" applyAlignment="1">
      <alignment horizontal="center" vertical="center" wrapText="1"/>
    </xf>
    <xf numFmtId="0" fontId="6" fillId="0" borderId="31" xfId="0" applyFont="1" applyBorder="1" applyAlignment="1">
      <alignment horizontal="left" wrapText="1"/>
    </xf>
    <xf numFmtId="0" fontId="6" fillId="0" borderId="31" xfId="0" applyNumberFormat="1" applyFont="1" applyBorder="1" applyAlignment="1">
      <alignment horizontal="center" wrapText="1"/>
    </xf>
    <xf numFmtId="0" fontId="6" fillId="0" borderId="8" xfId="0" applyNumberFormat="1" applyFont="1" applyBorder="1" applyAlignment="1">
      <alignment horizontal="center" wrapText="1"/>
    </xf>
    <xf numFmtId="0" fontId="6" fillId="0" borderId="34" xfId="0" applyNumberFormat="1" applyFont="1" applyBorder="1" applyAlignment="1">
      <alignment horizontal="center" wrapText="1"/>
    </xf>
    <xf numFmtId="0" fontId="6" fillId="6" borderId="32" xfId="0" applyFont="1" applyFill="1" applyBorder="1" applyAlignment="1">
      <alignment horizontal="left" vertical="center" wrapText="1"/>
    </xf>
    <xf numFmtId="0" fontId="6" fillId="0" borderId="32" xfId="0" pivotButton="1" applyFont="1" applyBorder="1" applyAlignment="1">
      <alignment vertical="center" wrapText="1"/>
    </xf>
    <xf numFmtId="0" fontId="6" fillId="6" borderId="35" xfId="0" applyFont="1" applyFill="1" applyBorder="1" applyAlignment="1">
      <alignment vertical="center" wrapText="1"/>
    </xf>
    <xf numFmtId="0" fontId="6" fillId="0" borderId="34" xfId="0" pivotButton="1" applyFont="1" applyBorder="1" applyAlignment="1">
      <alignment vertical="center" wrapText="1"/>
    </xf>
    <xf numFmtId="0" fontId="6" fillId="0" borderId="18" xfId="0" pivotButton="1" applyFont="1" applyBorder="1" applyAlignment="1">
      <alignment wrapText="1"/>
    </xf>
    <xf numFmtId="0" fontId="6" fillId="7" borderId="1" xfId="0" applyFont="1" applyFill="1" applyBorder="1" applyAlignment="1">
      <alignment horizontal="center" vertical="center" wrapText="1"/>
    </xf>
    <xf numFmtId="0" fontId="6" fillId="0" borderId="38" xfId="0" applyFont="1" applyBorder="1" applyAlignment="1">
      <alignment horizontal="left"/>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13" borderId="3" xfId="0" applyFont="1" applyFill="1" applyBorder="1" applyAlignment="1">
      <alignment horizontal="center" vertical="center" wrapText="1"/>
    </xf>
    <xf numFmtId="0" fontId="6" fillId="0" borderId="3" xfId="0" applyNumberFormat="1" applyFont="1" applyBorder="1" applyAlignment="1">
      <alignment horizontal="center"/>
    </xf>
    <xf numFmtId="0" fontId="6" fillId="0" borderId="41" xfId="0" applyFont="1" applyBorder="1" applyAlignment="1">
      <alignment horizontal="left" wrapText="1"/>
    </xf>
    <xf numFmtId="0" fontId="6" fillId="0" borderId="7"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justify" vertical="center" wrapText="1"/>
      <protection hidden="1"/>
    </xf>
    <xf numFmtId="0" fontId="6" fillId="0" borderId="5" xfId="0" applyFont="1" applyFill="1" applyBorder="1" applyAlignment="1" applyProtection="1">
      <alignment horizontal="justify" vertical="center" wrapText="1"/>
      <protection hidden="1"/>
    </xf>
    <xf numFmtId="0" fontId="6" fillId="0" borderId="4"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164" fontId="6" fillId="0" borderId="5" xfId="0" applyNumberFormat="1" applyFont="1" applyFill="1" applyBorder="1" applyAlignment="1" applyProtection="1">
      <alignment horizontal="center" vertical="center" wrapText="1"/>
      <protection hidden="1"/>
    </xf>
    <xf numFmtId="164" fontId="6" fillId="0" borderId="1" xfId="0" applyNumberFormat="1"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0" fontId="0" fillId="0" borderId="1" xfId="0" applyFill="1" applyBorder="1" applyAlignment="1" applyProtection="1">
      <alignment horizontal="justify" vertical="center" wrapText="1"/>
      <protection hidden="1"/>
    </xf>
    <xf numFmtId="0" fontId="0" fillId="0" borderId="1" xfId="0" applyFill="1" applyBorder="1" applyAlignment="1" applyProtection="1">
      <alignment horizontal="center" vertical="center" wrapText="1"/>
      <protection hidden="1"/>
    </xf>
    <xf numFmtId="0" fontId="0" fillId="0" borderId="5" xfId="0" applyFill="1" applyBorder="1" applyAlignment="1" applyProtection="1">
      <alignment horizontal="justify" vertical="center" wrapText="1"/>
      <protection hidden="1"/>
    </xf>
    <xf numFmtId="0" fontId="12" fillId="0" borderId="22"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justify" vertical="center" wrapText="1"/>
      <protection hidden="1"/>
    </xf>
    <xf numFmtId="0" fontId="12" fillId="0" borderId="8" xfId="0" applyFont="1" applyFill="1" applyBorder="1" applyAlignment="1" applyProtection="1">
      <alignment horizontal="center" vertical="center" wrapText="1"/>
      <protection hidden="1"/>
    </xf>
    <xf numFmtId="164" fontId="12" fillId="0" borderId="23" xfId="0" applyNumberFormat="1" applyFont="1" applyFill="1" applyBorder="1" applyAlignment="1" applyProtection="1">
      <alignment horizontal="center" vertical="center" wrapText="1"/>
      <protection hidden="1"/>
    </xf>
    <xf numFmtId="0" fontId="6" fillId="0" borderId="18" xfId="0" applyFont="1" applyBorder="1" applyAlignment="1">
      <alignment horizontal="left"/>
    </xf>
    <xf numFmtId="0" fontId="6" fillId="0" borderId="34" xfId="0" applyFont="1" applyBorder="1" applyAlignment="1">
      <alignment horizontal="left" wrapText="1"/>
    </xf>
    <xf numFmtId="0" fontId="6" fillId="0" borderId="3" xfId="0" pivotButton="1" applyFont="1" applyBorder="1"/>
    <xf numFmtId="0" fontId="6" fillId="0" borderId="16" xfId="0" pivotButton="1" applyFont="1" applyBorder="1" applyAlignment="1">
      <alignment wrapText="1"/>
    </xf>
    <xf numFmtId="0" fontId="6" fillId="0" borderId="1" xfId="0" applyNumberFormat="1" applyFont="1" applyBorder="1" applyAlignment="1">
      <alignment horizontal="center" wrapText="1"/>
    </xf>
    <xf numFmtId="0" fontId="6" fillId="0" borderId="18" xfId="0" pivotButton="1" applyFont="1" applyBorder="1" applyAlignment="1">
      <alignment vertical="center" wrapText="1"/>
    </xf>
    <xf numFmtId="0" fontId="6" fillId="0" borderId="37" xfId="0" applyFont="1" applyBorder="1" applyAlignment="1">
      <alignment horizontal="center" vertical="center" wrapText="1"/>
    </xf>
    <xf numFmtId="0" fontId="6" fillId="0" borderId="42" xfId="0" applyNumberFormat="1" applyFont="1" applyBorder="1" applyAlignment="1">
      <alignment horizontal="center"/>
    </xf>
    <xf numFmtId="0" fontId="6" fillId="0" borderId="34" xfId="0" applyNumberFormat="1" applyFont="1" applyBorder="1" applyAlignment="1">
      <alignment horizontal="center"/>
    </xf>
    <xf numFmtId="0" fontId="6" fillId="0" borderId="43" xfId="0" applyFont="1" applyBorder="1" applyAlignment="1">
      <alignment horizontal="left"/>
    </xf>
    <xf numFmtId="0" fontId="6" fillId="0" borderId="44" xfId="0" applyNumberFormat="1" applyFont="1" applyBorder="1" applyAlignment="1">
      <alignment horizontal="center"/>
    </xf>
    <xf numFmtId="0" fontId="6" fillId="0" borderId="36" xfId="0" applyNumberFormat="1" applyFont="1" applyBorder="1" applyAlignment="1">
      <alignment horizontal="center"/>
    </xf>
    <xf numFmtId="0" fontId="6" fillId="0" borderId="45" xfId="0" applyFont="1" applyBorder="1" applyAlignment="1">
      <alignment horizontal="left"/>
    </xf>
    <xf numFmtId="0" fontId="6" fillId="0" borderId="46" xfId="0" applyNumberFormat="1" applyFont="1" applyBorder="1" applyAlignment="1">
      <alignment horizontal="center"/>
    </xf>
    <xf numFmtId="0" fontId="6" fillId="0" borderId="31" xfId="0" applyNumberFormat="1" applyFont="1" applyBorder="1" applyAlignment="1">
      <alignment horizontal="center"/>
    </xf>
    <xf numFmtId="0" fontId="6" fillId="6" borderId="32" xfId="0" applyFont="1" applyFill="1" applyBorder="1" applyAlignment="1">
      <alignment vertical="center" wrapText="1"/>
    </xf>
    <xf numFmtId="0" fontId="6" fillId="0" borderId="34" xfId="0" applyFont="1" applyBorder="1" applyAlignment="1">
      <alignment horizontal="center" vertical="center" wrapText="1"/>
    </xf>
    <xf numFmtId="0" fontId="6" fillId="0" borderId="4" xfId="0" applyFont="1" applyFill="1" applyBorder="1" applyAlignment="1" applyProtection="1">
      <alignment horizontal="justify" vertical="center" wrapText="1"/>
      <protection hidden="1"/>
    </xf>
    <xf numFmtId="0" fontId="3"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xf numFmtId="0" fontId="15" fillId="0" borderId="48" xfId="0" applyFont="1" applyBorder="1" applyAlignment="1" applyProtection="1">
      <alignment horizontal="center" vertical="center" wrapText="1"/>
      <protection hidden="1"/>
    </xf>
    <xf numFmtId="0" fontId="15" fillId="0" borderId="49"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51" xfId="0" applyFont="1" applyBorder="1" applyAlignment="1" applyProtection="1">
      <alignment horizontal="center" vertical="center" wrapText="1"/>
      <protection hidden="1"/>
    </xf>
    <xf numFmtId="0" fontId="15" fillId="0" borderId="52" xfId="0" applyFont="1" applyBorder="1" applyAlignment="1" applyProtection="1">
      <alignment horizontal="center" vertical="center" wrapText="1"/>
      <protection hidden="1"/>
    </xf>
    <xf numFmtId="0" fontId="15" fillId="0" borderId="53" xfId="0" applyFont="1" applyBorder="1" applyAlignment="1" applyProtection="1">
      <alignment horizontal="center" vertical="center" wrapText="1"/>
      <protection hidden="1"/>
    </xf>
    <xf numFmtId="0" fontId="8" fillId="4" borderId="25" xfId="0" applyFont="1" applyFill="1" applyBorder="1" applyAlignment="1" applyProtection="1">
      <alignment horizontal="center" vertical="center" wrapText="1"/>
      <protection hidden="1"/>
    </xf>
    <xf numFmtId="0" fontId="8" fillId="4" borderId="26" xfId="0" applyFont="1" applyFill="1" applyBorder="1" applyAlignment="1" applyProtection="1">
      <alignment horizontal="center" vertical="center" wrapText="1"/>
      <protection hidden="1"/>
    </xf>
    <xf numFmtId="0" fontId="8" fillId="4" borderId="11" xfId="0" applyFont="1" applyFill="1" applyBorder="1" applyAlignment="1" applyProtection="1">
      <alignment horizontal="center" vertical="center" wrapText="1"/>
      <protection hidden="1"/>
    </xf>
    <xf numFmtId="0" fontId="8" fillId="8" borderId="25" xfId="0" applyFont="1" applyFill="1" applyBorder="1" applyAlignment="1" applyProtection="1">
      <alignment horizontal="center" vertical="center" wrapText="1"/>
      <protection hidden="1"/>
    </xf>
    <xf numFmtId="0" fontId="8" fillId="8" borderId="26" xfId="0" applyFont="1" applyFill="1" applyBorder="1" applyAlignment="1" applyProtection="1">
      <alignment horizontal="center" vertical="center" wrapText="1"/>
      <protection hidden="1"/>
    </xf>
    <xf numFmtId="0" fontId="8" fillId="8" borderId="27" xfId="0" applyFont="1" applyFill="1" applyBorder="1" applyAlignment="1" applyProtection="1">
      <alignment horizontal="center" vertical="center" wrapText="1"/>
      <protection hidden="1"/>
    </xf>
    <xf numFmtId="0" fontId="8" fillId="10" borderId="25" xfId="0" applyFont="1" applyFill="1" applyBorder="1" applyAlignment="1" applyProtection="1">
      <alignment horizontal="center" vertical="center" wrapText="1"/>
      <protection hidden="1"/>
    </xf>
    <xf numFmtId="0" fontId="8" fillId="10" borderId="26" xfId="0" applyFont="1" applyFill="1" applyBorder="1" applyAlignment="1" applyProtection="1">
      <alignment horizontal="center" vertical="center" wrapText="1"/>
      <protection hidden="1"/>
    </xf>
    <xf numFmtId="0" fontId="8" fillId="10" borderId="27" xfId="0" applyFont="1" applyFill="1" applyBorder="1" applyAlignment="1" applyProtection="1">
      <alignment horizontal="center" vertical="center" wrapText="1"/>
      <protection hidden="1"/>
    </xf>
    <xf numFmtId="0" fontId="8" fillId="9" borderId="47" xfId="0" applyFont="1" applyFill="1" applyBorder="1" applyAlignment="1" applyProtection="1">
      <alignment horizontal="center" vertical="center" wrapText="1"/>
      <protection hidden="1"/>
    </xf>
    <xf numFmtId="0" fontId="8" fillId="9" borderId="26" xfId="0" applyFont="1" applyFill="1" applyBorder="1" applyAlignment="1" applyProtection="1">
      <alignment horizontal="center" vertical="center" wrapText="1"/>
      <protection hidden="1"/>
    </xf>
    <xf numFmtId="0" fontId="8" fillId="9" borderId="54" xfId="0" applyFont="1" applyFill="1" applyBorder="1" applyAlignment="1" applyProtection="1">
      <alignment horizontal="center" vertical="center" wrapText="1"/>
      <protection hidden="1"/>
    </xf>
    <xf numFmtId="0" fontId="8" fillId="9" borderId="25" xfId="0" applyFont="1" applyFill="1" applyBorder="1" applyAlignment="1" applyProtection="1">
      <alignment horizontal="center" vertical="center" wrapText="1"/>
      <protection hidden="1"/>
    </xf>
    <xf numFmtId="0" fontId="8" fillId="9" borderId="27" xfId="0" applyFont="1" applyFill="1" applyBorder="1" applyAlignment="1" applyProtection="1">
      <alignment horizontal="center" vertical="center" wrapText="1"/>
      <protection hidden="1"/>
    </xf>
    <xf numFmtId="0" fontId="8" fillId="5" borderId="47" xfId="0" applyFont="1" applyFill="1" applyBorder="1" applyAlignment="1" applyProtection="1">
      <alignment horizontal="center" vertical="center" wrapText="1"/>
      <protection hidden="1"/>
    </xf>
    <xf numFmtId="0" fontId="8" fillId="5" borderId="26" xfId="0" applyFont="1" applyFill="1" applyBorder="1" applyAlignment="1" applyProtection="1">
      <alignment horizontal="center" vertical="center" wrapText="1"/>
      <protection hidden="1"/>
    </xf>
    <xf numFmtId="0" fontId="8" fillId="5" borderId="27" xfId="0" applyFont="1" applyFill="1" applyBorder="1" applyAlignment="1" applyProtection="1">
      <alignment horizontal="center" vertical="center" wrapText="1"/>
      <protection hidden="1"/>
    </xf>
    <xf numFmtId="0" fontId="8" fillId="5" borderId="25" xfId="0" applyFont="1" applyFill="1" applyBorder="1" applyAlignment="1" applyProtection="1">
      <alignment horizontal="center" vertical="center" wrapText="1"/>
      <protection hidden="1"/>
    </xf>
    <xf numFmtId="0" fontId="8" fillId="5" borderId="11" xfId="0" applyFont="1" applyFill="1" applyBorder="1" applyAlignment="1" applyProtection="1">
      <alignment horizontal="center" vertical="center" wrapText="1"/>
      <protection hidden="1"/>
    </xf>
  </cellXfs>
  <cellStyles count="1">
    <cellStyle name="Normal" xfId="0" builtinId="0"/>
  </cellStyles>
  <dxfs count="291">
    <dxf>
      <border>
        <horizontal style="thin">
          <color indexed="64"/>
        </horizont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bottom style="dotted">
          <color auto="1"/>
        </bottom>
      </border>
    </dxf>
    <dxf>
      <border>
        <bottom style="dotted">
          <color auto="1"/>
        </bottom>
      </border>
    </dxf>
    <dxf>
      <border>
        <bottom style="dashed">
          <color auto="1"/>
        </bottom>
      </border>
    </dxf>
    <dxf>
      <border>
        <bottom style="dashed">
          <color auto="1"/>
        </bottom>
      </border>
    </dxf>
    <dxf>
      <border>
        <top style="dashed">
          <color auto="1"/>
        </top>
        <bottom style="dashed">
          <color auto="1"/>
        </bottom>
      </border>
    </dxf>
    <dxf>
      <border>
        <top style="dashed">
          <color auto="1"/>
        </top>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indexed="64"/>
        </left>
      </border>
    </dxf>
    <dxf>
      <border>
        <left style="thin">
          <color indexed="64"/>
        </left>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left style="dashed">
          <color auto="1"/>
        </left>
        <right style="dashed">
          <color auto="1"/>
        </right>
      </border>
    </dxf>
    <dxf>
      <border>
        <bottom style="dotted">
          <color auto="1"/>
        </bottom>
      </border>
    </dxf>
    <dxf>
      <border>
        <bottom style="dotted">
          <color auto="1"/>
        </bottom>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center"/>
    </dxf>
    <dxf>
      <border>
        <top style="thin">
          <color indexed="64"/>
        </top>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top style="dashed">
          <color auto="1"/>
        </top>
        <bottom style="dashed">
          <color auto="1"/>
        </bottom>
        <horizontal style="dashed">
          <color auto="1"/>
        </horizontal>
      </border>
    </dxf>
    <dxf>
      <alignment horizontal="center"/>
    </dxf>
    <dxf>
      <alignment wrapText="1"/>
    </dxf>
    <dxf>
      <alignment wrapText="1"/>
    </dxf>
    <dxf>
      <alignment wrapText="1"/>
    </dxf>
    <dxf>
      <border>
        <bottom style="dotted">
          <color auto="1"/>
        </bottom>
      </border>
    </dxf>
    <dxf>
      <border>
        <bottom style="dotted">
          <color auto="1"/>
        </bottom>
      </border>
    </dxf>
    <dxf>
      <alignment wrapText="1"/>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top style="dotted">
          <color auto="1"/>
        </top>
        <bottom style="dotted">
          <color auto="1"/>
        </bottom>
      </border>
    </dxf>
    <dxf>
      <border>
        <bottom style="dashed">
          <color auto="1"/>
        </bottom>
      </border>
    </dxf>
    <dxf>
      <border>
        <left style="dashed">
          <color auto="1"/>
        </left>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left"/>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alignment horizontal="center"/>
    </dxf>
    <dxf>
      <border>
        <bottom style="dashed">
          <color auto="1"/>
        </bottom>
      </border>
    </dxf>
    <dxf>
      <border>
        <bottom style="dashed">
          <color auto="1"/>
        </bottom>
      </border>
    </dxf>
    <dxf>
      <border>
        <bottom style="dotted">
          <color auto="1"/>
        </bottom>
      </border>
    </dxf>
    <dxf>
      <border>
        <bottom style="dotted">
          <color auto="1"/>
        </bottom>
      </border>
    </dxf>
    <dxf>
      <alignment vertical="center"/>
    </dxf>
    <dxf>
      <alignment vertical="center"/>
    </dxf>
    <dxf>
      <alignment vertical="center"/>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left"/>
    </dxf>
    <dxf>
      <border>
        <bottom style="dotted">
          <color auto="1"/>
        </bottom>
      </border>
    </dxf>
    <dxf>
      <border>
        <right style="dotted">
          <color auto="1"/>
        </right>
      </border>
    </dxf>
    <dxf>
      <border>
        <left style="thin">
          <color auto="1"/>
        </left>
        <right style="thin">
          <color auto="1"/>
        </right>
        <top style="thin">
          <color auto="1"/>
        </top>
        <bottom style="thin">
          <color auto="1"/>
        </bottom>
      </bord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[Reporte_institucional_monitoreo_riesgos_1_corrupcion__2023_SC.xlsx]Acciones_Tratamiento!TablaDinámica10</c:name>
    <c:fmtId val="0"/>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0.106524779966648"/>
          <c:w val="0.40037265192160065"/>
          <c:h val="0.8783114757752245"/>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Acciones_Tratamiento!$A$5:$A$16</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Acciones_Tratamiento!$B$5:$B$16</c:f>
              <c:numCache>
                <c:formatCode>General</c:formatCode>
                <c:ptCount val="11"/>
                <c:pt idx="0">
                  <c:v>2</c:v>
                </c:pt>
                <c:pt idx="1">
                  <c:v>1</c:v>
                </c:pt>
                <c:pt idx="2">
                  <c:v>1</c:v>
                </c:pt>
                <c:pt idx="3">
                  <c:v>2</c:v>
                </c:pt>
                <c:pt idx="4">
                  <c:v>2</c:v>
                </c:pt>
                <c:pt idx="5">
                  <c:v>3</c:v>
                </c:pt>
                <c:pt idx="6">
                  <c:v>2</c:v>
                </c:pt>
                <c:pt idx="7">
                  <c:v>2</c:v>
                </c:pt>
                <c:pt idx="8">
                  <c:v>4</c:v>
                </c:pt>
                <c:pt idx="9">
                  <c:v>3</c:v>
                </c:pt>
                <c:pt idx="10">
                  <c:v>1</c:v>
                </c:pt>
              </c:numCache>
            </c:numRef>
          </c:val>
          <c:extLst>
            <c:ext xmlns:c16="http://schemas.microsoft.com/office/drawing/2014/chart" uri="{C3380CC4-5D6E-409C-BE32-E72D297353CC}">
              <c16:uniqueId val="{00000000-C6BE-4605-B34F-1806DF9158FF}"/>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2259329942"/>
          <c:h val="0.3469757795019676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[Reporte_institucional_monitoreo_riesgos_1_corrupcion__2023_SC.xlsx]Acciones_Tratamiento!TablaDinámica11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pivotFmt>
      <c:pivotFmt>
        <c:idx val="10"/>
        <c:spPr>
          <a:solidFill>
            <a:srgbClr val="FFFF00"/>
          </a:solidFill>
          <a:ln>
            <a:noFill/>
          </a:ln>
          <a:effectLst/>
        </c:spPr>
        <c:marker>
          <c:symbol val="none"/>
        </c:marker>
      </c:pivotFmt>
      <c:pivotFmt>
        <c:idx val="11"/>
        <c:spPr>
          <a:solidFill>
            <a:schemeClr val="accent2">
              <a:lumMod val="40000"/>
              <a:lumOff val="6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lumMod val="60000"/>
              <a:lumOff val="4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rgbClr val="FFFF00"/>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2">
              <a:lumMod val="60000"/>
              <a:lumOff val="40000"/>
            </a:schemeClr>
          </a:solidFill>
          <a:ln>
            <a:solidFill>
              <a:schemeClr val="bg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lumMod val="40000"/>
              <a:lumOff val="60000"/>
            </a:schemeClr>
          </a:solidFill>
          <a:ln>
            <a:solidFill>
              <a:schemeClr val="bg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Acciones_Tratamiento!$B$35:$B$36</c:f>
              <c:strCache>
                <c:ptCount val="1"/>
                <c:pt idx="0">
                  <c:v>Finalizado</c:v>
                </c:pt>
              </c:strCache>
            </c:strRef>
          </c:tx>
          <c:spPr>
            <a:solidFill>
              <a:schemeClr val="accent1">
                <a:lumMod val="40000"/>
                <a:lumOff val="60000"/>
              </a:schemeClr>
            </a:solidFill>
            <a:ln>
              <a:solidFill>
                <a:schemeClr val="bg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Acciones_Tratamiento!$A$37:$A$48</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Acciones_Tratamiento!$B$37:$B$48</c:f>
              <c:numCache>
                <c:formatCode>General</c:formatCode>
                <c:ptCount val="11"/>
                <c:pt idx="8">
                  <c:v>1</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Ejecucuón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Acciones_Tratamiento!$A$37:$A$48</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Acciones_Tratamiento!$C$37:$C$48</c:f>
              <c:numCache>
                <c:formatCode>General</c:formatCode>
                <c:ptCount val="11"/>
                <c:pt idx="0">
                  <c:v>1</c:v>
                </c:pt>
                <c:pt idx="6">
                  <c:v>1</c:v>
                </c:pt>
                <c:pt idx="8">
                  <c:v>2</c:v>
                </c:pt>
                <c:pt idx="10">
                  <c:v>1</c:v>
                </c:pt>
              </c:numCache>
            </c:numRef>
          </c:val>
          <c:extLst>
            <c:ext xmlns:c16="http://schemas.microsoft.com/office/drawing/2014/chart" uri="{C3380CC4-5D6E-409C-BE32-E72D297353CC}">
              <c16:uniqueId val="{00000001-0BD9-4FE5-93D5-C8C255047EC2}"/>
            </c:ext>
          </c:extLst>
        </c:ser>
        <c:ser>
          <c:idx val="2"/>
          <c:order val="2"/>
          <c:tx>
            <c:strRef>
              <c:f>Acciones_Tratamiento!$D$35:$D$36</c:f>
              <c:strCache>
                <c:ptCount val="1"/>
                <c:pt idx="0">
                  <c:v>Pendiente por ejecutar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Acciones_Tratamiento!$A$37:$A$48</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Acciones_Tratamiento!$D$37:$D$48</c:f>
              <c:numCache>
                <c:formatCode>General</c:formatCode>
                <c:ptCount val="11"/>
                <c:pt idx="0">
                  <c:v>1</c:v>
                </c:pt>
                <c:pt idx="1">
                  <c:v>1</c:v>
                </c:pt>
                <c:pt idx="2">
                  <c:v>1</c:v>
                </c:pt>
                <c:pt idx="3">
                  <c:v>2</c:v>
                </c:pt>
                <c:pt idx="4">
                  <c:v>2</c:v>
                </c:pt>
                <c:pt idx="5">
                  <c:v>3</c:v>
                </c:pt>
                <c:pt idx="6">
                  <c:v>1</c:v>
                </c:pt>
                <c:pt idx="7">
                  <c:v>2</c:v>
                </c:pt>
                <c:pt idx="8">
                  <c:v>1</c:v>
                </c:pt>
                <c:pt idx="9">
                  <c:v>3</c:v>
                </c:pt>
              </c:numCache>
            </c:numRef>
          </c:val>
          <c:extLst>
            <c:ext xmlns:c16="http://schemas.microsoft.com/office/drawing/2014/chart" uri="{C3380CC4-5D6E-409C-BE32-E72D297353CC}">
              <c16:uniqueId val="{00000002-0BD9-4FE5-93D5-C8C255047EC2}"/>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[Reporte_institucional_monitoreo_riesgos_1_corrupcion__2023_SC.xlsx]Materialización!TablaDinámica10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[Reporte_institucional_monitoreo_riesgos_1_corrupcion__2023_SC.xlsx]Materialización!TablaDinámica11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[Reporte_institucional_monitoreo_riesgos_1_corrupcion__2023_SC.xlsx]Actualización!TablaDinámica10</c:name>
    <c:fmtId val="5"/>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c:f>
              <c:strCache>
                <c:ptCount val="1"/>
                <c:pt idx="0">
                  <c:v>Total general</c:v>
                </c:pt>
              </c:strCache>
            </c:strRef>
          </c:cat>
          <c:val>
            <c:numRef>
              <c:f>Actualización!$B$5</c:f>
              <c:numCache>
                <c:formatCode>General</c:formatCode>
                <c:ptCount val="1"/>
              </c:numCache>
            </c:numRef>
          </c:val>
          <c:extLst>
            <c:ext xmlns:c16="http://schemas.microsoft.com/office/drawing/2014/chart" uri="{C3380CC4-5D6E-409C-BE32-E72D297353CC}">
              <c16:uniqueId val="{00000000-3E55-4700-B011-B54E21E570A2}"/>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2205277773962507"/>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[Reporte_institucional_monitoreo_riesgos_1_corrupcion__2023_SC.xlsx]Actualización!TablaDinámica11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Total general</c:v>
                </c:pt>
              </c:strCache>
            </c:strRef>
          </c:tx>
          <c:spPr>
            <a:solidFill>
              <a:schemeClr val="accent1"/>
            </a:solidFill>
            <a:ln>
              <a:noFill/>
            </a:ln>
            <a:effectLst/>
          </c:spPr>
          <c:invertIfNegative val="0"/>
          <c:cat>
            <c:strRef>
              <c:f>Actualización!$A$41</c:f>
              <c:strCache>
                <c:ptCount val="1"/>
                <c:pt idx="0">
                  <c:v>Total general</c:v>
                </c:pt>
              </c:strCache>
            </c:strRef>
          </c:cat>
          <c:val>
            <c:numRef>
              <c:f>Actualización!$B$41</c:f>
              <c:numCache>
                <c:formatCode>General</c:formatCode>
                <c:ptCount val="1"/>
              </c:numCache>
            </c:numRef>
          </c:val>
          <c:extLst>
            <c:ext xmlns:c16="http://schemas.microsoft.com/office/drawing/2014/chart" uri="{C3380CC4-5D6E-409C-BE32-E72D297353CC}">
              <c16:uniqueId val="{00000000-B335-4761-9521-38E9323F889B}"/>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111125</xdr:colOff>
      <xdr:row>1</xdr:row>
      <xdr:rowOff>222250</xdr:rowOff>
    </xdr:from>
    <xdr:to>
      <xdr:col>0</xdr:col>
      <xdr:colOff>2361293</xdr:colOff>
      <xdr:row>5</xdr:row>
      <xdr:rowOff>20320</xdr:rowOff>
    </xdr:to>
    <xdr:pic>
      <xdr:nvPicPr>
        <xdr:cNvPr id="3" name="Imagen 2">
          <a:extLst>
            <a:ext uri="{FF2B5EF4-FFF2-40B4-BE49-F238E27FC236}">
              <a16:creationId xmlns:a16="http://schemas.microsoft.com/office/drawing/2014/main" id="{6D0F036A-75AA-4125-8AB5-0B3FCFAE4C6F}"/>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11125" y="412750"/>
          <a:ext cx="2250168"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11795</xdr:colOff>
      <xdr:row>1</xdr:row>
      <xdr:rowOff>155120</xdr:rowOff>
    </xdr:from>
    <xdr:to>
      <xdr:col>17</xdr:col>
      <xdr:colOff>188688</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44972</xdr:colOff>
      <xdr:row>33</xdr:row>
      <xdr:rowOff>290512</xdr:rowOff>
    </xdr:from>
    <xdr:to>
      <xdr:col>17</xdr:col>
      <xdr:colOff>396139</xdr:colOff>
      <xdr:row>67</xdr:row>
      <xdr:rowOff>22895</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700765</xdr:colOff>
      <xdr:row>1</xdr:row>
      <xdr:rowOff>136070</xdr:rowOff>
    </xdr:from>
    <xdr:to>
      <xdr:col>17</xdr:col>
      <xdr:colOff>439508</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009.728940046298" createdVersion="6" refreshedVersion="7" minRefreshableVersion="3" recordCount="80" xr:uid="{C8F5A018-5A95-4289-98A1-FF236E3DC6C9}">
  <cacheSource type="worksheet">
    <worksheetSource ref="A10:BT90" sheet="Consolidado"/>
  </cacheSource>
  <cacheFields count="154">
    <cacheField name="Proceso / Proyecto de inversión" numFmtId="0">
      <sharedItems count="29">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7868 Desarrollo institucional para una gestión pública eficiente" u="1"/>
        <s v="Internacionalización de Bogotá"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6">
        <s v="Corrupción"/>
        <s v="-"/>
        <s v="Gestión de proyectos" u="1"/>
        <s v="Corrupción_x000a__x000a_Gestión de procesos" u="1"/>
        <s v="Gestión de procesos" u="1"/>
        <s v="Proyecto de invers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ount="4">
        <s v="-"/>
        <e v="#REF!" u="1"/>
        <s v="Corrupción" u="1"/>
        <s v="Gestión de procesos" u="1"/>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9" maxValue="32"/>
    </cacheField>
    <cacheField name="Modificar la calificación de probabilidad" numFmtId="0">
      <sharedItems containsNonDate="0" containsBlank="1" count="2">
        <m/>
        <s v="X" u="1"/>
      </sharedItems>
    </cacheField>
    <cacheField name="Actualizar el plan de contingencia" numFmtId="0">
      <sharedItems containsNonDate="0" containsBlank="1" count="2">
        <m/>
        <s v="x" u="1"/>
      </sharedItems>
    </cacheField>
    <cacheField name="Ajustar la definición o calificación de los controles" numFmtId="0">
      <sharedItems containsNonDate="0" containsBlank="1" count="2">
        <m/>
        <s v="X" u="1"/>
      </sharedItems>
    </cacheField>
    <cacheField name="Modificar o definir las actividades de tratamiento" numFmtId="0">
      <sharedItems containsNonDate="0" containsBlank="1" count="2">
        <m/>
        <s v="x" u="1"/>
      </sharedItems>
    </cacheField>
    <cacheField name="Ajustar la identificación" numFmtId="0">
      <sharedItems containsNonDate="0" containsBlank="1" count="2">
        <m/>
        <s v="x" u="1"/>
      </sharedItems>
    </cacheField>
    <cacheField name="Actualizar la DOFA del proceso" numFmtId="0">
      <sharedItems containsNonDate="0" containsBlank="1" count="2">
        <m/>
        <s v="x"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009.728941319445" createdVersion="7" refreshedVersion="7" minRefreshableVersion="3" recordCount="80" xr:uid="{A1F0B007-DC52-4134-8C9A-B4F94CC1A6CB}">
  <cacheSource type="worksheet">
    <worksheetSource ref="A10:BT90" sheet="Consolidado"/>
  </cacheSource>
  <cacheFields count="154">
    <cacheField name="Proceso / Proyecto de inversión" numFmtId="0">
      <sharedItems count="29">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7868 Desarrollo institucional para una gestión pública eficiente" u="1"/>
        <s v="Internacionalización de Bogotá"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5">
        <s v="Corrupción"/>
        <s v="-"/>
        <s v="Corrupción_x000a__x000a_Gestión de procesos" u="1"/>
        <s v="Gestión de procesos" u="1"/>
        <s v="Proyecto de invers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9" maxValue="32"/>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NonDate="0" containsString="0"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009.728942361115" createdVersion="7" refreshedVersion="7" minRefreshableVersion="3" recordCount="80" xr:uid="{06227C5F-CEDF-464D-975C-4696CA43ACB0}">
  <cacheSource type="worksheet">
    <worksheetSource ref="A10:BT90" sheet="Consolidado"/>
  </cacheSource>
  <cacheFields count="154">
    <cacheField name="Proceso / Proyecto de inversión" numFmtId="0">
      <sharedItems count="29">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7868 Desarrollo institucional para una gestión pública eficiente" u="1"/>
        <s v="Internacionalización de Bogotá"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5">
        <s v="Corrupción"/>
        <s v="-"/>
        <s v="Corrupción_x000a__x000a_Gestión de procesos" u="1"/>
        <s v="Gestión de procesos" u="1"/>
        <s v="Proyecto de invers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ount="5">
        <s v="Ejecucuón"/>
        <s v="Pendiente por ejecutar"/>
        <s v="-"/>
        <s v="Finalizado"/>
        <s v="Vencida" u="1"/>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9" maxValue="32"/>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NonDate="0" containsString="0"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009.728943518516" createdVersion="6" refreshedVersion="7" minRefreshableVersion="3" recordCount="80" xr:uid="{00000000-000A-0000-FFFF-FFFFD9000000}">
  <cacheSource type="worksheet">
    <worksheetSource ref="A10:BT90" sheet="Consolidado"/>
  </cacheSource>
  <cacheFields count="154">
    <cacheField name="Proceso / Proyecto de inversión" numFmtId="0">
      <sharedItems count="29">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7868 Desarrollo institucional para una gestión pública eficiente" u="1"/>
        <s v="Internacionalización de Bogotá"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6">
        <s v="Corrupción"/>
        <s v="-"/>
        <s v="Gestión de proyectos" u="1"/>
        <s v="Corrupción_x000a__x000a_Gestión de procesos" u="1"/>
        <s v="Gestión de procesos" u="1"/>
        <s v="Proyecto de invers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Reclamación  a Servicios Postales Nacionales con radicado 2-2020-2581 (31 ene-2020) dado que la comunicación no había llegado al destinatario" u="1"/>
        <s v="Revisiones aleatorias a los contratos de prestación de servicios profesionales y de apoyo a la gestión en donde se determina que hay unas posibles diferencias en los valores solicitados y expedidos en  los Registros Presupuestales " u="1"/>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9" maxValue="32"/>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NonDate="0" containsString="0"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uón"/>
    <s v="10% de avance."/>
    <s v="Sí"/>
    <d v="2023-11-30T00:00:00"/>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Pendiente por ejecutar"/>
    <s v="0% de avance."/>
    <s v="Sí"/>
    <d v="2023-12-31T00:00:00"/>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febrero_x000a_ Acta subcomité de autocontrol enero_x000a_ 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enero_x000a_Acta subcomité de autocontrol febrero_x000a_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
    <n v="2023"/>
    <s v="CORRUPCIÓN"/>
    <s v="1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s v="Pendiente por ejecutar"/>
    <s v="0% de avance."/>
    <s v="Sí"/>
    <d v="2023-08-30T00:00:00"/>
    <x v="0"/>
    <s v="-"/>
    <s v="-"/>
    <s v="-"/>
    <s v="-"/>
    <s v="-"/>
    <s v="-"/>
    <s v="-"/>
    <s v="-"/>
    <s v="-"/>
    <s v="-"/>
    <s v="-"/>
    <s v="-"/>
    <x v="0"/>
    <s v="-"/>
    <s v="-"/>
    <s v="-"/>
    <s v="-"/>
    <s v="-"/>
    <s v="-"/>
    <s v="-"/>
    <s v="-"/>
    <s v="-"/>
    <s v="-"/>
    <s v="-"/>
    <s v="-"/>
    <s v="-"/>
    <s v="-"/>
    <s v="-"/>
    <s v="-"/>
    <s v="-"/>
    <s v="-"/>
    <s v="-"/>
    <s v="-"/>
    <s v="-"/>
    <x v="0"/>
    <s v="-"/>
    <s v="-"/>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enero - febrero de 2023 se ejecutaron las siguientes actividades, para las cuales aplicaba la elaboración de los correspondientes programas de trabajo, los cuales fueron enviados debidamente al jefe de la OCI y sobre los cuales no se presentaron observaciones, de tipo ético. En todos los programas esta la declaración de que No existe ningún impedimento en la ejecución de la auditoria que ponga en riesgo su independencia y objetividad:_x000a_1. Seguimiento periódico Seguimiento Plan Mejoramiento Auditoría Interna y Contraloría 1_x000a_2. Informe Regulatorio Seguimiento Mapa de Riesgos de Corrupción- PAAC 1_x000a_3. Informe Regulatorio Evaluación Independiente del Estado del Sistema de Control Interno_x000a_4. Informe Regulatorio Seguimiento Plan Anticorrupción y Atención al Ciudadano -PAAC 1_x000a_5. Informe Regulatorio Evaluación por Dependencias_x000a_6. Informe Regulatorio Evaluación Control Interno Contable_x000a_7. Seguimiento periódico Seguimiento Plan Mejoramiento Auditoría Interna y Contraloría 2_x000a_8. Seguimiento periódico Seguimiento Ejecución presupuestal y contractual 1_x000a_9. Informe Regulatorio Seguimiento a la Gestión de los Comités de Conciliación 1_x000a_10. Informe Regulatorio Seguimiento a las Peticiones, Quejas, Reclamos y Sugerencias 1_x000a_11. Auditoria de Gestión Política de Gestión de la información estadística_x000a_12. Informe Regulatorio Revisión Informe Gestión Judicial y Seguimiento al contingente judicial (SIPROJ)_x000a_13. Auditoria de Gestión Plan Institucional de Gestión Ambiental PIGA_x000a_14. Informe Regulatorio Seguimiento a las medidas de Austeridad en el Gasto Público - (Plan austeridad) 1"/>
    <s v="Evidencias C-Corrupción 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2"/>
    <n v="2023"/>
    <s v="CORRUPCIÓN"/>
    <s v="1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Pendiente por ejecutar"/>
    <s v="0% de avance."/>
    <s v="Sí"/>
    <d v="2023-05-31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Para el bimestre enero-febrero no se generó un informe técnico 2215100-FT-480, en relación con la pertinencia del ingreso documental al Archivo de Bogotá, ya que se encuentra en proceso de elaboración."/>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los meses de enero y febrero se emitieron diez (10) conceptos técnicos de procesos de contratación, revisados según fue el caso, por el Subdirector del Sistema Distrital de Archivos y/o el Subdirector de Gestión del Patrimonio Documental y el asesor Jurídico de la DDAB."/>
    <s v="Conceptos Técnicos de Procesos Contratación Enero-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Pendiente por ejecutar"/>
    <s v="0% de avance."/>
    <s v="Sí"/>
    <d v="2023-05-31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l bimestre enero-febrero, no se reporta ningún ingreso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Durante los meses de enero y febrero se emitieron diez (10) conceptos técnicos de procesos de contratación, aprobados por el Director Distrital de Archivo de Bogotá. "/>
    <s v="Conceptos Técnicos de Contratación Enero-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ortaleciendo las actividades para mitigar el riesgo"/>
    <n v="526"/>
    <s v="Preventiva"/>
    <s v="Pendiente por ejecutar"/>
    <s v="0% de avance."/>
    <s v="Sí"/>
    <d v="2023-05-31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enero y febrero se recibieron y gestionaron 441 consultas en la sala de consulta del Archivo de Bogotá, mediante el formato FT-163. Al recibir cada solicitud se verificó que el documento localizado correspondiera con lo solicitado."/>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2"/>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enero y febrero se gestionaron 22 solicitudes internas de documentos históricos, que corresponden a 566 unidades documentales entregadas a los grupos técnicos para su procesamiento, mediante el formato FT-161. En cada caso se verificó con el solicitante que la documentación entregada correspondiera con lo solicitado y su estado de conservación."/>
    <s v="FT-161 ENERO_x000a_FT-161-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enero y febrero se recibieron y gestionaron 441 consultas en la sala de consulta del Archivo de Bogotá, mediante el formato FT-163. Una vez consultados los documentos por parte del usuario, en el momento de la devolución, se verificó el estado de completitud y se ubicaron de nuevo en el depósito correspondiente."/>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enero y febrero se gestionaron 22 solicitudes internas de documentos históricos, que corresponden a 566 unidades entregadas a los grupos técnicos para su procesamiento, mediante el formato FT-161. De las 22 solicitudes fue devuelta 1 solicitud durante el mismo mes (1 en enero, 0 en febrero) en cada caso se verificó con el solicitante que la documentación entregada correspondiera con la entrega registrada en el formato FT-161."/>
    <s v="FT-161 ENERO_x000a_FT-161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Para el peri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Para el perí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1 CORRUPCIÓN"/>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2"/>
    <n v="2023"/>
    <s v="CORRUPCIÓN"/>
    <s v="1 CORRUPCIÓN"/>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3"/>
    <n v="2023"/>
    <s v="CORRUPCIÓN"/>
    <s v="1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Ejecucuón"/>
    <s v="50% de avance."/>
    <s v="Sí"/>
    <d v="2023-05-31T00:00:00"/>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Enero: Durante el mes de se suscribieron un total de 485 procesos de contratación de los cuales 484 corresponden a contratación Directa y 1 por Acuerdo Marco de Precios. Realizada la verificación en el SECOP se pudo a constatar que en los casos en que aplico, que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_x000a_Febrero: Durante el mes se suscribieron un total de 69 procesos de contratación de los cuales 64 corresponden a contratación directa, 3 en la modalidad de mínima cuantía y 2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s v="Ejecucion_contractual_febrero_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3"/>
    <n v="2023"/>
    <s v="CORRUPCIÓN"/>
    <s v="1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Pendiente por ejecutar"/>
    <s v="0% de avance."/>
    <s v="Sí"/>
    <d v="2023-06-30T00:00:00"/>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Enero: Se adelantaron un total de 3 Comités de Contratación en el mes, entre los cuales 2 son sesiones ordinarias y 1 sesión extraordinaria, en dichos comité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Febrero: Se adelantaron un total de 4 Comités de Contratación en el mes, entre los cuales 2 son sesiones ordinarias y 2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
    <s v="Actas Enero_x000a_Actas Febrer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Liquidación de contrato/convenio”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Tipo: Detectivo Implementación: Manual"/>
    <s v="Detectivo"/>
    <s v="Enero: En el mes se reportan (2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ún (21) solicitudes, veinte (20) se dieron por tramitadas y una (1) de ellas se devolvieron por solicitud de desistimiento de la dependencia solicitante.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Febrero: En el mes se reportan veintidós (22)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dós (22) solicitudes, dieciocho (18) se dieron por tramitadas y cuatro (4) de ellas se encuentran en flujo de aprobación.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
    <s v="Seguimiento Liquid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3"/>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3"/>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Enero : Durante el mes no se materializaron riesgos de corrupción._x000a_Febrero :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3"/>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Enero : Durante el mes no se materializaron riesgos de corrupción._x000a_Febrero :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4"/>
    <n v="2023"/>
    <s v="CORRUPCIÓN"/>
    <s v="1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Pendiente por ejecutar"/>
    <s v="0% de avance."/>
    <s v="Sí"/>
    <d v="2023-06-30T00:00:00"/>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FT-1129 RECIBO BASCULA 25 ENERO 2023_x000a_FT-1129 VERIFICACION 25 enero 2023_x000a_FT-1129 ENERO12_x000a_Para el mes de ENERO se realizó la entrega de materias primas y/o insumos FT1173 de lo siguientes Ingresos:_x000a_Ingreso No 4_x000a_Ingreso No 5_x000a_ingreso No 26_x000a_Para el mes de FEBRERO se realizó un ingreso de bienes a través del formato FT-1129 Recepción de Bienes en Bodega o Sitio:_x000a_FT1129-sensor de temperatura 14feb_x000a_Para el mes de FEBRERO se realizó la entrega de materias primas y/o insumos FT1173 de lo siguientes Ingresos:_x000a_Ingreso 17-2023_x000a_Ingreso N° 8"/>
    <s v="ENERO: FT-1129:_x000a_FT-1129 IMPRESORA 18 ENERO_x000a_FT-1129 TABLETAS INDUSTRIALES 18 ENERO_x000a_FT-1129 RECIBO BASCULA 25 ENERO 2023_x000a_FT-1129 VERIFICACION 25 enero 2023_x000a_FT-1129 ENERO12_x000a_ENERO FT1173_x000a_Ingreso No 4_x000a_Ingreso No 5_x000a_ingreso No 26_x000a_FEBRERO FT-1129:_x000a_FT1129-sensor de temperatura 14feb_x000a_FEBRERO FT1173_x000a_Ingreso 17-2023_x000a_Ingreso N° 8_x000a_ PR148 ACTIVIDAD 4"/>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Durante el mes de ENERO no se realizó presentación de planta de trabajo de toma física de inventarios 2023._x000a_Durante el mes de FEBRERO se realizó presentación del plan de trabajo de toma física de inventarios y quedo aprobado a través de correo electrónico por parte de la subdirectora de servicios administrativos el pasado 15 de febrero de 2023."/>
    <s v="ENERO: no aplica_x000a_FEBRERO: Plan de Trabajo Toma Física 2023_x000a_Correo electrónico de aprobación 15 febrero 2023._x000a_ EVIDENCIA PR235 ACTIVIDAD 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Durante el mes de ENERO se realizó envío de memorandos para supervisor a través de radicados internos 3-2023-2699, 3-2023-3100 y 3-2023-3273._x000a_Durante el mes de FEBRERO se realizó el envío de 3 memorandos a supervisores a través de los radicados 3-2023-4988 , 3-2023-5356, 3-2023-5762, 3-2023-5964 y 3-2023-6722."/>
    <s v="Septiembre: 3-2023-2699, 3-2023-3100 y 3-2023-3273._x000a_octubre: 3-2023-4988 , 3-2023-5356, 3-2023-5762, 3-2023-5964 y 3-2023-6722._x000a_ 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los meses de ENERO y FEBRERO no se realizó informe de cierre preliminar de toma física 2022, toda vez que se realizó en el mes de diciembre de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Durante el mes de ENERO se realizó el plaqueteo de los siguientes bienes: 82319, 82320, 82321, 82335, 82327, 82324, 82328, 82336, 82334, 82323, 82333, 82326, 82325, 82329, 82330, 82331, 82332 y 82337._x000a_Durante el mes de FEBRERO se realizó el plaqueteo de los siguientes bienes: 82359, 82354, 82353, 82352, 82342, 82343, 82341, 82340, 82345, 82346 y 82344."/>
    <s v="FOTOS ENERO: 82319, 82320, 82321, 82335, 82327, 82324, 82328, 82336, 82334, 82323, 82333, 82326, 82325, 82329, 82330, 82331, 82332 y 82337._x000a_FOTOS FEBRERO: 82359, 82354, 82353, 82352, 82342, 82343, 82341, 82340, 82345, 82346 y 82344._x000a_ 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Durante los meses de ENERO Y FEBRERO no se realizó &quot;listado de elementos para la baja&quot;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los meses de ENERO y FEBRERO no se realizaron bajas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Se realizaron las actualizaciones según en el sistema de información SAI de acuerdo a trámites de actualización solicitados."/>
    <s v="No aplica toda vez que queda cargado en el sistema de Información SA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En el mes de Enero se realizó una baja por hurto con la salida o egreso 05-2023_x000a_Durante el mes de febrero no se realizaron bajas por hurto o perdida."/>
    <s v="ENERO: Egreso 05-2023_x000a_FEBRERO: no aplica_x000a_PR 236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ENERO Y FEBRER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5"/>
    <n v="2023"/>
    <s v="CORRUPCIÓN"/>
    <s v="1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Pendiente por ejecutar"/>
    <s v="0% de avance."/>
    <s v="Sí"/>
    <d v="2023-05-31T00:00:00"/>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la Caja Menor” indica que el(la) Profesional encargado(a) del manejo operativo de la caja menor, autorizado(a) por la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Tipo: Preventivo Implementación: Manual"/>
    <s v="Preventivo"/>
    <s v="Se verificó que las solicitudes de compra de bien o servicio por caja menor para el periodo enero y febrero 2023 cumplieran con el carácter de imprevistos, urgentes, imprescindibles e inaplazables. Al contar con el rubro en la constitución de caja menor fueron aprobadas para realizar las respectivas compras. Para el mes de enero se generaron cinco (5) solicitudes, para febrero ocho (8) solicitudes."/>
    <s v="Correos electrónicos enero_x000a_Correos electrónicos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5"/>
    <n v="2023"/>
    <s v="CORRUPCIÓN"/>
    <s v="1 CORRUPCIÓN"/>
    <s v="-"/>
    <s v="-"/>
    <s v="-"/>
    <s v="-"/>
    <x v="0"/>
    <s v="_x0009_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6"/>
    <s v="Preventiva"/>
    <s v="Pendiente por ejecutar"/>
    <s v="0% de avance."/>
    <s v="Sí"/>
    <d v="2023-12-15T00:00:00"/>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la Caja Menor” indica que el(la) Profesional encargado(a) del manejo operativo de la caja menor, autorizado(a) por la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Tipo: Preventivo Implementación: Manual"/>
    <s v="Preventivo"/>
    <s v="Durante el periodo comprendido entre enero y febrero las (13) solicitudes (enero 5, febrero 8), se revisó que estas cumplieran con las especificaciones de ley._x000a_Dado que no hubo solicitudes que superaran el 60% de un SMLV, no se revisó el valor de cotización."/>
    <s v="1 Accenorte S.A.S. - CSS Constructores S.A._x000a_2 Planilla, taxi personal, desmanchado de los grafitis realizados en la fachada de la Manzana Liévano_x000a_3 Industrias Rockville SAS_x000a_4 Notaria 36 de Bogotá_x000a_5 Centro CAR 19 Limitada_x000a_6 &quot;Lavadero parqueadero y montallantas el paisano&quot;, &quot;Centro Car 19 Limitada&quot; y &quot;Ayalco SAS&quot;_x000a_7 Import de Colombia SAS_x000a_8 Planilla, taxis evento alcaldesa._x000a_9 Lavadero parqueadero y montallantas el paisano_x000a_10 &quot;Luis Guillermo Chaves Cordero&quot; y &quot;Celeste - Angie Tatiana Quicazaque Tobo&quot;_x000a_11 Superintendencia de Notariado y Registro_x000a_12 Notaria 36 de Bogotá_x000a_13 Planilla, taxis evento alcaldesa._x000a_ Enero_x000a_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5"/>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la Caja Menor”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Tipo: Detectivo Implementación: Manual"/>
    <s v="Detectivo"/>
    <s v="En el mes de enero no se legalizó el reembolso por Caja Menor. Este fue tramitado y aprobado el 3 de febrero de 2023, por medio de la Resolución 001 de 03 de febrero 2023 , como Reembolso No. 1. Se revisan los documentos asociados a las solicitudes de los Reembolsos números 001 (memorando radicación solicitud de reembolso 1, formatos de reembolso No 1 firmados, Resolución No. 001 y todos los soportes correspondientes), confirmando que corresponden los rubros, conceptos, valor y códigos presupuestales."/>
    <s v="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Profesional encargado del área de Gestión documental, autorizado(a) por Subdirector(a) de Servicios Administrativos, cada vez que se identifique la materialización del riesgo reporta al Subdirector de servicios administrativos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la Caja Menor” indica que el(la) Profesional encargado(a) del manejo operativo de la caja menor, autorizado(a) por la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Tipo: Detectivo Implementación: Manual"/>
    <s v="Detectivo"/>
    <s v="En el mes de enero 2023 no se realizó la conciliación del mes diciembre 2022, toda vez, que para el cierre de la vigencia 2022, se gestionó el cierre definitivo de la caja menor sin situación de fondos con saldo en ceros (0) . En el mes de febrero se realizó la conciliación bancaria correspondiente a los movimientos generados en el mes de enero de 2023. "/>
    <s v="_x000a_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Profesional encargado del áre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la Caja Menor”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 Tipo: Detectivo Implementación: Manual"/>
    <s v="Detectivo"/>
    <s v="Para el periodo comprendido entre enero y febrero de 2023, no se realizó arqueo de caja menor, por cuanto no aplica evidencia."/>
    <s v="No aplic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Profesional encargado del área de Gestión documental,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5"/>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uón"/>
    <s v="10% de avance."/>
    <s v="Sí"/>
    <d v="2023-12-31T00:00:00"/>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No aplica. toda vez que la periodicidad en la aplicación de esta actividad de control es anual. Razón por la cual se reportó a través del 1° seguimiento sobre riesgos de gest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período objeto de reporte,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 este reporte:_x000a_ Horas extra: Resolución horas extras archivadas en la(las) nómina(s) de cada mes._x000a_ Incapacidad: Resoluciones de incapacidades archivadas en la(las) nómina(s) de cada mes._x000a_ Ingreso: 2211300-FT-159 Hoja de Ruta- Novedad de Ingreso con el VoBo del Profesional que revisa el ingreso del(de la) servidor(a) en el Sistema de Personal y Nómina PERNO. Documento que posteriormente es adicionado a la historia laboral de cada uno(a) de los(as) servidores(as)._x000a_ Primas Técnicas: 4203000-FT-997 Resolución Prima Técnica adicionada a la historia laboral de aquellos(as) servidores(as) que de acuerdo con la normatividad vigente son objeto de reconocimiento de prima técnica._x000a_ Vacaciones: Resolución Vacaciones reconocidas archivadas en la(las) nómina(s) de cada mes._x000a_ Retiros: 4203000-FT-997 Resolución de retiro archivadas en la(las) nómina(s) de cada mes._x000a_ Licencia no remunerada: 4203000-FT-997 Resolución por la cual se concede una licencia no remunerada que es adicionada a la historia laboral de cada uno(a) de los(as) servidores(as) que presentan esta novedad."/>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estos. De lo contrario, se registra la conformidad de la entrega del botiquín el formato Entrega e inspección elementos botiquín que contiene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No aplica. toda vez que la periodicidad en la aplicación de esta actividad de control es anual. Razón por la cual se reportó a través del primer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uón"/>
    <s v="10% de avance."/>
    <s v="Sí"/>
    <d v="2023-12-31T00:00:00"/>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6° bimestre de 2022, desde el procedimiento de Gestión Organizacional bajo la supervisión del Director Técnico de Talento Humano, se adelantó la verificación del lleno cumplimiento de los requisitos académicos y de experiencia requeridos, de acuerdo con los establecido en el Manual de Funciones y Competencias Laborales vigente en la Entidad, tomando como insumo los soportes académicos y de experiencia aportados por los(as) aspirantes a nombramientos en empleos de la planta de la Entidad y dejando registro en el formato 2211300-FT-809 Evaluación del Perfil. "/>
    <s v="Formatos 2211300-FT-809 Evaluación Perfil diligenciados para la verificación del lleno cumplimiento de requisitos de experiencia y educación de los(as) aspirantes a nombramientos en empleos de la planta de la entidad a través de los procesos de nombramientos en i) período de prueba, ii) encargo y iii) provisionalidad adelantados durante el 6° bimestre de 2022: _x000a_  Noviembre 2022:  2211300-FT-809 Evaluación del Perfil_NOV22 _x000a_  Diciembre 2022:  2211300-FT-809 Evaluación del Perfil_DIC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6°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6° bimestre de 2022 confrontados con las diversas novedades que afectan la liquidación de la nómina procesada: Informes NOV22y Informes DIC22"/>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Profesional Universitario o Técnico Operativo de Talento Humano, autorizado(a) por Director(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e inspección elementos botiquín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Entrega e inspección elementos botiquín.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6"/>
    <n v="2023"/>
    <s v="CORRUPCIÓN"/>
    <s v="1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Pendiente por ejecutar"/>
    <s v="0% de avance."/>
    <s v="Sí"/>
    <d v="2023-12-31T00:00:00"/>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período objeto del presente reporte de seguimiento a riesgos,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período objeto de est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6°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los meses de noviembre y diciembre de 2022: _x000a_ Noviembre 2022:  _x000a_ 3-2022-31935_x000a_ 3-2022-32664_x000a_ 3-2022-33854_x000a_ Diciembre 2022:  _x000a_ 3-2022-35043_x000a_ 3-2022-36830"/>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Director(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6"/>
    <n v="2023"/>
    <s v="CORRUPCIÓN"/>
    <s v="1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período objeto del este reporte,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período objeto del este reporte y las respectivas Resoluciones por las cuales se reconoce el incremento de una prima técnica nivel Directivo/Asesor o Profesional, reposan en las respectivas historias laborales."/>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6"/>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la) Director(a) Técnico(a) de Talento Humano y la Subsecretaria Corporativa reposan en el procedimiento de Gestión de Nómina."/>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6"/>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6°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6"/>
    <n v="2023"/>
    <s v="CORRUPCIÓN"/>
    <s v="1 CORRUPCIÓN"/>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6"/>
    <n v="2023"/>
    <s v="CORRUPCIÓN"/>
    <s v="1 CORRUPCIÓN"/>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6°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3"/>
    <s v="CORRUPCIÓN"/>
    <s v="1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Pendiente por ejecutar"/>
    <s v="0% de avance."/>
    <s v="Sí"/>
    <d v="2023-04-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Durante el periodo evaluado en los meses de enero y febrero , en el procedimiento de Gestión Contable 2211400-PR-025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uviera completa, y no estuviera duplicada y correspondiera con el mes de reporte. Enero-Febrero-Marzo o Abril._x000a_2. Que los impuestos estuviera correctamente liquidados_x000a_3. Que los consecutivos fueran secuenciales en los diferentes aplicativos._x000a_4. Que las cuentas contables estuvieran de acuerdo con la naturaleza de la operación económica._x000a_5. Que Los saldos de las cuentas por cobrar de incapacidades estuvieran debidamente conciliados._x000a_Analizó y concilió la información de la Secretaría Distrital de Hacienda - Dirección Distrital de Tesorerí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No se presentaron en el periodo de enero a abril observaciones, desviaciones o diferencias, queda como evidencia los correos electrónicos enviados por el profesional de la subdirección financiera a la dependencia manifestando la conformidad de la información."/>
    <s v="https://sistemadegestion.alcaldiabogota.gov.co/uploads/staff/assets/user32/archivos/2.%20Seguimiento%20CDP%20-%20CRP/1.%20Mesas%20de%20Trabajo/1.%20Mesas%20de%20Trabajo/Correos.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7"/>
    <n v="2023"/>
    <s v="CORRUPCIÓN"/>
    <s v="1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Pendiente por ejecutar"/>
    <s v="0% de avance."/>
    <s v="Sí"/>
    <d v="2023-04-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Preventivo"/>
    <s v="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https://sistemadegestion.alcaldiabogota.gov.co/uploads/staff/assets/user32/archivos/2.%20Seguimiento%20CDP%20-%20CRP/1.%20Mesas%20de%20Trabajo/1.%20Mesas%20de%20Trabajo/Conciliaciones%20ene-feb.zip_x000a_ https://sistemadegestion.alcaldiabogota.gov.co/uploads/staff/assets/user32/archivos/2.%20Seguimiento%20CDP%20-%20CRP/1.%20Mesas%20de%20Trabajo/1.%20Mesas%20de%20Trabajo/Correos%20ene-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Preventivo Implementación: Manual"/>
    <s v="Preventivo"/>
    <s v="En el procedimiento de Gestión Contable 2211400-PR-025, el Profesional Especializado de la Subdirección Financiera (Contador), autorizado(a) por el Subdirector Financiero, mensualmente verificó la coherencia y razonabilidad de los saldos contable. Se entregan co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Preventivo Implementación: Manual"/>
    <s v="Preven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n el procedimiento de Gestión Contable 2211400-PR-025,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s v="https://sistemadegestion.alcaldiabogota.gov.co/uploads/staff/assets/user32/archivos/2.%20Seguimiento%20CDP%20-%20CRP/1.%20Mesas%20de%20Trabajo/1.%20Mesas%20de%20Trabajo/Diciembre%20(3).zip_x000a_ https://sistemadegestion.alcaldiabogota.gov.co/uploads/staff/assets/user32/archivos/2.%20Seguimiento%20CDP%20-%20CRP/1.%20Mesas%20de%20Trabajo/1.%20Mesas%20de%20Trabajo/Autorizacion%20publicacion%20estados%20financieros%20enero%202023%20(1).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durante los meses de enero y febrero,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a la devolución y/o rechazo Sistema de Ejecución Presupuestal SIPRES."/>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n el procedimiento Gestión Contable 2211400-PR-025,el Profesional Especializado de la Subdirección Financiera (Contador), autorizado(a) por el Subdirector Financiero, mensualmente verificó la coherencia y razonabilidad de los saldos contables. Se entrega có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
    <s v="Detec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Pendiente por ejecutar"/>
    <s v="0% de avance."/>
    <s v="Sí"/>
    <d v="2023-04-28T00:00:00"/>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En este periodo no se analizaron fichas técnicas de concili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Pendiente por ejecutar"/>
    <s v="0% de avance."/>
    <s v="Sí"/>
    <d v="2023-12-31T00:00:00"/>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  En sesión No. 01, realizada el 12 de enero de 2023, se socializo Directiva 009 de diciembre 28 de 2022 de la Secretaría Jurídica Distrital, el secretario técnico señalo que, en cumplimiento de lo establecido en el Plan de Desarrollo Distrital No. 474 de 2022, por medio del cual se adoptó la Política de Gobernanza Regulatoria para el Distrito Capital, política que tiene por objetivo promover el uso de herramientas y técnicas jurídicas, acciones de mejora y buenas practicas regulatorias, con el fin de lograr que las normas expedidas en el Distrito Capital resulten eficaces, eficientes, transparentes, coherentes y simples, atendiendo a un procedimiento estandarizado de alta calidad que promueva la seguridad jurídica.  Se socializo informe de gestión correspondiente al segundo semestre de 2022, presentado a la Secretaría General mediante memorando electrónico No 3-2022-38619 de fecha 29 de diciembre de 2022  Acta No 2  En sesión No. 02, realizada el 26 de enero de 2023, se socializo informe de plan de acción para la recuperación del patrimonio público de la Secretaria General en la vigencia 2022, dónde se señaló que de acuerdo al Decreto 556 de 2021, la OJ priorizó unas acciones y estrategias tendientes a la recuperación del patrimonio público, mediante el ejercicio de acciones judiciales y extrajudiciales, así como la participación diligente en procesos penales y acciones de repetición.  Se informó que a la fecha la entidad no tiene acciones de repetición en curso, debido a que a la fecha no se han notificado fallos adversos, excepto el fallo de tutela de segunda instancia en el cual se ordenó el reintegro de una funcionaría y el pago de sus salarios dejados de percibir, caso en el cuál el comité de conciliación decidió no iniciar acción de repetición.  Adicionalmente se informó que en la vigencia 2022 no se suscribieron acciones judiciales o extrajudiciales, dónde la entidad haya realizado pagos conforme a las certificaciones expedidas por la Subsecretaría Corporativa y que tampoco se adelantaron procesos penales por delitos que afecten el patrimonio público.  Informe de tutelas en las cuáles fue vinculada la entidad en la vigencia 2022, el secretario técnico del comité indico que, se notificó a la entidad un total de 219 tutelas, de las cuales 215; fueron fallos favorables y 4 fallos desfavorables, cumpliendo de manera satisfactoria el plan de acción para la prevención del daño jurídico.     Acta No 3     En sesión No. 03, realizada el 09 de febrero de 2023, se socializo lineamientos de la secretaría jurídica, para la formulación y aprobación del plan de acción para recuperación del patrimonio público e informe preliminar de la auditoria de seguimiento a la gestión del comité de conciliación en el segundo semestre 2022     Acta No 4     En sesión No. 04, realizada el 23 de febrero de 2023, se socializo presentación, estudio y aprobación del plan acciones judiciales, para la recuperación del patrimonio publico en la vigencia 2023, de acuerdo con la Circular proferida por la Secretaría Jurídica Distrital de fecha 09 de febrero 2023, mediante la cual se señalo que el plan de acción para la recuperación del patrimonio público en la Secretaría General, debe ser aprobado por los comités de conciliación a mas tardar el 08 de marzo del presente año."/>
    <s v="ACTA No. 01-2023      ACTA No. 02-2023      ACTA No. 3-2023      ACTA No. 04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8"/>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9"/>
    <n v="2023"/>
    <s v="CORRUPCIÓN"/>
    <s v="1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Pendiente por ejecutar"/>
    <s v="0% de avance."/>
    <s v="Sí"/>
    <d v="2023-10-31T00:00:00"/>
    <x v="0"/>
    <s v="-"/>
    <s v="-"/>
    <s v="-"/>
    <s v="-"/>
    <s v="-"/>
    <s v="-"/>
    <s v="-"/>
    <s v="-"/>
    <s v="-"/>
    <s v="-"/>
    <s v="-"/>
    <s v="-"/>
    <x v="0"/>
    <s v="-"/>
    <s v="-"/>
    <s v="-"/>
    <s v="-"/>
    <s v="-"/>
    <s v="-"/>
    <s v="-"/>
    <s v="-"/>
    <s v="-"/>
    <s v="-"/>
    <s v="-"/>
    <s v="-"/>
    <s v="-"/>
    <s v="-"/>
    <s v="-"/>
    <s v="-"/>
    <s v="-"/>
    <s v="-"/>
    <s v="-"/>
    <s v="-"/>
    <s v="-"/>
    <x v="0"/>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Preventivo Implementación: Manual"/>
    <s v="Preven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ensual de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enero y febrer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enero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9"/>
    <n v="2023"/>
    <s v="CORRUPCIÓN"/>
    <s v="1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Pendiente por ejecutar"/>
    <s v="0% de avance."/>
    <s v="Sí"/>
    <d v="2023-12-31T00:00:00"/>
    <x v="0"/>
    <s v="-"/>
    <s v="-"/>
    <s v="-"/>
    <s v="-"/>
    <s v="-"/>
    <s v="-"/>
    <s v="-"/>
    <s v="-"/>
    <s v="-"/>
    <s v="-"/>
    <s v="-"/>
    <s v="-"/>
    <x v="0"/>
    <s v="-"/>
    <s v="-"/>
    <s v="-"/>
    <s v="-"/>
    <s v="-"/>
    <s v="-"/>
    <s v="-"/>
    <s v="-"/>
    <s v="-"/>
    <s v="-"/>
    <s v="-"/>
    <s v="-"/>
    <s v="-"/>
    <s v="-"/>
    <s v="-"/>
    <s v="-"/>
    <s v="-"/>
    <s v="-"/>
    <s v="-"/>
    <s v="-"/>
    <s v="-"/>
    <x v="0"/>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Detectivo Implementación: Manual"/>
    <s v="Detec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 de Seguimiento y Medición (Monitoreos enero-febrer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enero y febrer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Enero 2023_x000a_Informes Administrativos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9"/>
    <n v="2023"/>
    <s v="CORRUPCIÓN"/>
    <s v="1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Pendiente por ejecutar"/>
    <s v="0% de avance."/>
    <s v="Sí"/>
    <d v="2023-12-31T00:00:00"/>
    <x v="0"/>
    <s v="-"/>
    <s v="-"/>
    <s v="-"/>
    <s v="-"/>
    <s v="-"/>
    <s v="-"/>
    <s v="-"/>
    <s v="-"/>
    <s v="-"/>
    <s v="-"/>
    <s v="-"/>
    <s v="-"/>
    <x v="0"/>
    <s v="-"/>
    <s v="-"/>
    <s v="-"/>
    <s v="-"/>
    <s v="-"/>
    <s v="-"/>
    <s v="-"/>
    <s v="-"/>
    <s v="-"/>
    <s v="-"/>
    <s v="-"/>
    <s v="-"/>
    <s v="-"/>
    <s v="-"/>
    <s v="-"/>
    <s v="-"/>
    <s v="-"/>
    <s v="-"/>
    <s v="-"/>
    <s v="-"/>
    <s v="-"/>
    <x v="0"/>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Teniendo en cuenta que el control se ejecuta de forma anu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enero-febrero de 2023,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autocontrol enero - febrero de 2023 _x000a_Memorando 3-2023-7050 Remisión Acta Subcomité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9"/>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Teniendo en cuenta que el riesgo no se materializó durante el periodo del monitoreo. No se reporta evidencia para este contro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los meses de enero y febrero de 2023,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10"/>
    <n v="2023"/>
    <s v="CORRUPCIÓN"/>
    <s v="1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Ejecucuón"/>
    <s v="50% de avance."/>
    <s v="Sí"/>
    <d v="2023-03-31T00:00:00"/>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Para el mes de ENERO se encontraron (7)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ENERO no se identificaron casos que superan los términos de Ley.  Para el mes de FEBRERO se encontraron (4)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Frente al criterio de temporalidad para el mes de FEBRERO se identificaron (3) casos que superan los términos de Ley,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s v="Reporte punto de control 1 ENERO  Soportes ENERO  Reporte punto de control 1 FEBRERO   OneDrive_2023-03-07   Reporte punto de control 1 ENERO.   Reporte punto de control 1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ENERO:  Se realizó el análisis de las Atenciones y Ayudas Humanitarias Inmediatas otorgadas durante el mes de ENERO de 2023; se revisaron el total de las medidas otorgadas que corresponden a 1067. Para este periodo se cumplió con el 100%.  FEBRERO:  Se realizó el análisis de las Atenciones y Ayudas Humanitarias Inmediatas otorgadas durante el mes de FEBRERO de 2023; se revisaron el total de las medidas otorgadas que corresponden a 1119. Para este periodo se cumplió con el 100%"/>
    <s v="Reporte punto de control 2 ENERO  Reporte punto de control 2 FEBRERO   Reporte punto de control 2 ENERO   Reporte punto de control 2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o y aprobación por parte del coordinador.  ENERO:  Se realizó el análisis de las Atenciones y Ayudas Humanitarias Inmediatas otorgadas durante el mes de ENERO de 2023; se aprobaron el total de las medidas otorgadas que corresponden a 1067. Para este periodo se cumplió con el 100%.  FEBRERO:  Se realizó el análisis de las Atenciones y Ayudas Humanitarias Inmediatas otorgadas durante el mes de FEBRERO de 2023; se aprobaron el total de las medidas otorgadas que corresponden a 1119. Para este periodo se cumplió con el 100%"/>
    <s v="REPORTE TRANSPARENCIA ENERO 2023  REPORTE DE TRANSPARENCIA FEBRERO 2023   REPORTE TRANSPARENCIA ENERO 2023   REPORTE DE TRANSPARENCIA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ENERO:  Se realizaron (4) actas de las cuales (3) mantuvieron la decisión de primera instancia. Frente al recurso que cambio la decisión se indica en el soporte la observación que da lugar al cambio.  FEBRERO:  Se realizaron (4) actas de las cuales (4) mantuvieron la decisión de primera instancia. Frente a uno de los casos, se requiere volver a evaluar, conforme a las observaciones indicadas.     Del 100% de recursos presentados durante el primer trimestre, se identifica que en el 80% se mantiene la decisión de la primera instancia, frente al 20% restante se evidencia que, debido a información que no fue presentada por el ciudadano, es necesario realizarla nuevamente la evaluación."/>
    <s v="RECURSOS DE REPOSICION_Trimestre_I   RECURSOS DE REPOSICION_Trimestre_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Se verificó la elaboración del recurso de apelación, así:     Durante los meses de enero y febrero se recibieron 10 solicitudes por parte de la Dirección de reparación Integral para el trámite del Recurso de Apelación, los cuales discriminamos a continuación:     Enero = 6  1-2022-35563  1-2022-36230  1-2022-37135  1-2023-368  1-2023-323  1-2023-410     Febrero = 4  1-2023-620  1-2023-1586  1-2023-1549  1-2023-1923     A la fecha el 100% de los recursos se han rechazado, manteniéndose la respuesta dada en primera instancia."/>
    <s v="SEGUIMIENTO RECURSOS DE APELACIÓN   Seguimiento Recursos de Apel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3"/>
    <s v="CORRUPCIÓN"/>
    <s v="1 CORRUPCIÓN"/>
    <s v="-"/>
    <s v="-"/>
    <s v="-"/>
    <s v="-"/>
    <x v="1"/>
    <s v="-"/>
    <s v="-"/>
    <s v="-"/>
    <s v="-"/>
    <s v="-"/>
    <s v="-"/>
    <s v="-"/>
    <s v="-"/>
    <s v="-"/>
    <x v="0"/>
    <s v="-"/>
    <s v="-"/>
    <s v="-"/>
    <s v="-"/>
    <s v="-"/>
    <s v="-"/>
    <s v="-"/>
    <s v="-"/>
    <s v="-"/>
    <s v="-"/>
    <s v="-"/>
    <s v="-"/>
    <x v="0"/>
    <s v="-"/>
    <s v="-"/>
    <s v="-"/>
    <s v="-"/>
    <s v="-"/>
    <s v="-"/>
    <s v="-"/>
    <s v="-"/>
    <s v="-"/>
    <s v="-"/>
    <s v="-"/>
    <s v="-"/>
    <s v="-"/>
    <s v="-"/>
    <s v="-"/>
    <s v="-"/>
    <s v="-"/>
    <s v="-"/>
    <s v="-"/>
    <s v="-"/>
    <s v="-"/>
    <x v="0"/>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x v="0"/>
    <x v="0"/>
    <x v="0"/>
    <x v="0"/>
    <x v="0"/>
    <x v="0"/>
  </r>
  <r>
    <x v="10"/>
    <n v="2023"/>
    <s v="CORRUPCIÓN"/>
    <s v="1 CORRUPCIÓN"/>
    <s v="-"/>
    <s v="-"/>
    <s v="-"/>
    <s v="-"/>
    <x v="1"/>
    <s v="-"/>
    <s v="-"/>
    <s v="-"/>
    <s v="-"/>
    <s v="-"/>
    <s v="-"/>
    <s v="-"/>
    <s v="-"/>
    <s v="-"/>
    <x v="0"/>
    <s v="-"/>
    <s v="-"/>
    <s v="-"/>
    <s v="-"/>
    <s v="-"/>
    <s v="-"/>
    <s v="-"/>
    <s v="-"/>
    <s v="-"/>
    <s v="-"/>
    <s v="-"/>
    <s v="-"/>
    <x v="0"/>
    <s v="-"/>
    <s v="-"/>
    <s v="-"/>
    <s v="-"/>
    <s v="-"/>
    <s v="-"/>
    <s v="-"/>
    <s v="-"/>
    <s v="-"/>
    <s v="-"/>
    <s v="-"/>
    <s v="-"/>
    <s v="-"/>
    <s v="-"/>
    <s v="-"/>
    <s v="-"/>
    <s v="-"/>
    <s v="-"/>
    <s v="-"/>
    <s v="-"/>
    <s v="-"/>
    <x v="0"/>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x v="0"/>
    <x v="0"/>
    <x v="0"/>
    <x v="0"/>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uón"/>
    <s v="10% de avance."/>
    <s v="Sí"/>
    <d v="2023-11-30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Pendiente por ejecutar"/>
    <s v="0% de avance."/>
    <s v="Sí"/>
    <d v="2023-12-31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febrero_x000a_ Acta subcomité de autocontrol enero_x000a_ 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enero_x000a_Acta subcomité de autocontrol febrero_x000a_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s v="1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s v="Pendiente por ejecutar"/>
    <s v="0% de avance."/>
    <s v="Sí"/>
    <d v="2023-08-30T00:00:00"/>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enero - febrero de 2023 se ejecutaron las siguientes actividades, para las cuales aplicaba la elaboración de los correspondientes programas de trabajo, los cuales fueron enviados debidamente al jefe de la OCI y sobre los cuales no se presentaron observaciones, de tipo ético. En todos los programas esta la declaración de que No existe ningún impedimento en la ejecución de la auditoria que ponga en riesgo su independencia y objetividad:_x000a_1. Seguimiento periódico Seguimiento Plan Mejoramiento Auditoría Interna y Contraloría 1_x000a_2. Informe Regulatorio Seguimiento Mapa de Riesgos de Corrupción- PAAC 1_x000a_3. Informe Regulatorio Evaluación Independiente del Estado del Sistema de Control Interno_x000a_4. Informe Regulatorio Seguimiento Plan Anticorrupción y Atención al Ciudadano -PAAC 1_x000a_5. Informe Regulatorio Evaluación por Dependencias_x000a_6. Informe Regulatorio Evaluación Control Interno Contable_x000a_7. Seguimiento periódico Seguimiento Plan Mejoramiento Auditoría Interna y Contraloría 2_x000a_8. Seguimiento periódico Seguimiento Ejecución presupuestal y contractual 1_x000a_9. Informe Regulatorio Seguimiento a la Gestión de los Comités de Conciliación 1_x000a_10. Informe Regulatorio Seguimiento a las Peticiones, Quejas, Reclamos y Sugerencias 1_x000a_11. Auditoria de Gestión Política de Gestión de la información estadística_x000a_12. Informe Regulatorio Revisión Informe Gestión Judicial y Seguimiento al contingente judicial (SIPROJ)_x000a_13. Auditoria de Gestión Plan Institucional de Gestión Ambiental PIGA_x000a_14. Informe Regulatorio Seguimiento a las medidas de Austeridad en el Gasto Público - (Plan austeridad) 1"/>
    <s v="Evidencias C-Corrupción 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1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Pendiente por ejecutar"/>
    <s v="0% de avance."/>
    <s v="Sí"/>
    <d v="2023-05-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Para el bimestre enero-febrero no se generó un informe técnico 2215100-FT-480, en relación con la pertinencia del ingreso documental al Archivo de Bogotá, ya que se encuentra en proceso de elaboración."/>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los meses de enero y febrero se emitieron diez (10) conceptos técnicos de procesos de contratación, revisados según fue el caso, por el Subdirector del Sistema Distrital de Archivos y/o el Subdirector de Gestión del Patrimonio Documental y el asesor Jurídico de la DDAB."/>
    <s v="Conceptos Técnicos de Procesos Contratación Enero-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Pendiente por ejecutar"/>
    <s v="0% de avance."/>
    <s v="Sí"/>
    <d v="2023-05-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l bimestre enero-febrero, no se reporta ningún ingreso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Durante los meses de enero y febrero se emitieron diez (10) conceptos técnicos de procesos de contratación, aprobados por el Director Distrital de Archivo de Bogotá. "/>
    <s v="Conceptos Técnicos de Contratación Enero-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ortaleciendo las actividades para mitigar el riesgo"/>
    <n v="526"/>
    <s v="Preventiva"/>
    <s v="Pendiente por ejecutar"/>
    <s v="0% de avance."/>
    <s v="Sí"/>
    <d v="2023-05-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enero y febrero se recibieron y gestionaron 441 consultas en la sala de consulta del Archivo de Bogotá, mediante el formato FT-163. Al recibir cada solicitud se verificó que el documento localizado correspondiera con lo solicitado."/>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enero y febrero se gestionaron 22 solicitudes internas de documentos históricos, que corresponden a 566 unidades documentales entregadas a los grupos técnicos para su procesamiento, mediante el formato FT-161. En cada caso se verificó con el solicitante que la documentación entregada correspondiera con lo solicitado y su estado de conservación."/>
    <s v="FT-161 ENERO_x000a_FT-161-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enero y febrero se recibieron y gestionaron 441 consultas en la sala de consulta del Archivo de Bogotá, mediante el formato FT-163. Una vez consultados los documentos por parte del usuario, en el momento de la devolución, se verificó el estado de completitud y se ubicaron de nuevo en el depósito correspondiente."/>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enero y febrero se gestionaron 22 solicitudes internas de documentos históricos, que corresponden a 566 unidades entregadas a los grupos técnicos para su procesamiento, mediante el formato FT-161. De las 22 solicitudes fue devuelta 1 solicitud durante el mismo mes (1 en enero, 0 en febrero) en cada caso se verificó con el solicitante que la documentación entregada correspondiera con la entrega registrada en el formato FT-161."/>
    <s v="FT-161 ENERO_x000a_FT-161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Para el peri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Para el perí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1 CORRUPCIÓN"/>
    <s v="-"/>
    <s v="-"/>
    <s v="-"/>
    <s v="-"/>
    <x v="1"/>
    <s v="-"/>
    <s v="-"/>
    <s v="-"/>
    <s v="-"/>
    <s v="-"/>
    <s v="-"/>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s v="1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Ejecucuón"/>
    <s v="50% de avance."/>
    <s v="Sí"/>
    <d v="2023-05-31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Enero: Durante el mes de se suscribieron un total de 485 procesos de contratación de los cuales 484 corresponden a contratación Directa y 1 por Acuerdo Marco de Precios. Realizada la verificación en el SECOP se pudo a constatar que en los casos en que aplico, que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_x000a_Febrero: Durante el mes se suscribieron un total de 69 procesos de contratación de los cuales 64 corresponden a contratación directa, 3 en la modalidad de mínima cuantía y 2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s v="Ejecucion_contractual_febrero_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1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Pendiente por ejecutar"/>
    <s v="0% de avance."/>
    <s v="Sí"/>
    <d v="2023-06-30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Enero: Se adelantaron un total de 3 Comités de Contratación en el mes, entre los cuales 2 son sesiones ordinarias y 1 sesión extraordinaria, en dichos comité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Febrero: Se adelantaron un total de 4 Comités de Contratación en el mes, entre los cuales 2 son sesiones ordinarias y 2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
    <s v="Actas Enero_x000a_Actas Febrer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Liquidación de contrato/convenio”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Tipo: Detectivo Implementación: Manual"/>
    <s v="Detectivo"/>
    <s v="Enero: En el mes se reportan (2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ún (21) solicitudes, veinte (20) se dieron por tramitadas y una (1) de ellas se devolvieron por solicitud de desistimiento de la dependencia solicitante.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Febrero: En el mes se reportan veintidós (22)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dós (22) solicitudes, dieciocho (18) se dieron por tramitadas y cuatro (4) de ellas se encuentran en flujo de aprobación.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
    <s v="Seguimiento Liquid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Enero : Durante el mes no se materializaron riesgos de corrupción._x000a_Febrero :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Enero : Durante el mes no se materializaron riesgos de corrupción._x000a_Febrero :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1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Pendiente por ejecutar"/>
    <s v="0% de avance."/>
    <s v="Sí"/>
    <d v="2023-06-30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FT-1129 RECIBO BASCULA 25 ENERO 2023_x000a_FT-1129 VERIFICACION 25 enero 2023_x000a_FT-1129 ENERO12_x000a_Para el mes de ENERO se realizó la entrega de materias primas y/o insumos FT1173 de lo siguientes Ingresos:_x000a_Ingreso No 4_x000a_Ingreso No 5_x000a_ingreso No 26_x000a_Para el mes de FEBRERO se realizó un ingreso de bienes a través del formato FT-1129 Recepción de Bienes en Bodega o Sitio:_x000a_FT1129-sensor de temperatura 14feb_x000a_Para el mes de FEBRERO se realizó la entrega de materias primas y/o insumos FT1173 de lo siguientes Ingresos:_x000a_Ingreso 17-2023_x000a_Ingreso N° 8"/>
    <s v="ENERO: FT-1129:_x000a_FT-1129 IMPRESORA 18 ENERO_x000a_FT-1129 TABLETAS INDUSTRIALES 18 ENERO_x000a_FT-1129 RECIBO BASCULA 25 ENERO 2023_x000a_FT-1129 VERIFICACION 25 enero 2023_x000a_FT-1129 ENERO12_x000a_ENERO FT1173_x000a_Ingreso No 4_x000a_Ingreso No 5_x000a_ingreso No 26_x000a_FEBRERO FT-1129:_x000a_FT1129-sensor de temperatura 14feb_x000a_FEBRERO FT1173_x000a_Ingreso 17-2023_x000a_Ingreso N° 8_x000a_ PR148 ACTIVIDAD 4"/>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Durante el mes de ENERO no se realizó presentación de planta de trabajo de toma física de inventarios 2023._x000a_Durante el mes de FEBRERO se realizó presentación del plan de trabajo de toma física de inventarios y quedo aprobado a través de correo electrónico por parte de la subdirectora de servicios administrativos el pasado 15 de febrero de 2023."/>
    <s v="ENERO: no aplica_x000a_FEBRERO: Plan de Trabajo Toma Física 2023_x000a_Correo electrónico de aprobación 15 febrero 2023._x000a_ EVIDENCIA PR235 ACTIVIDAD 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Durante el mes de ENERO se realizó envío de memorandos para supervisor a través de radicados internos 3-2023-2699, 3-2023-3100 y 3-2023-3273._x000a_Durante el mes de FEBRERO se realizó el envío de 3 memorandos a supervisores a través de los radicados 3-2023-4988 , 3-2023-5356, 3-2023-5762, 3-2023-5964 y 3-2023-6722."/>
    <s v="Septiembre: 3-2023-2699, 3-2023-3100 y 3-2023-3273._x000a_octubre: 3-2023-4988 , 3-2023-5356, 3-2023-5762, 3-2023-5964 y 3-2023-6722._x000a_ 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los meses de ENERO y FEBRERO no se realizó informe de cierre preliminar de toma física 2022, toda vez que se realizó en el mes de diciembre de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Durante el mes de ENERO se realizó el plaqueteo de los siguientes bienes: 82319, 82320, 82321, 82335, 82327, 82324, 82328, 82336, 82334, 82323, 82333, 82326, 82325, 82329, 82330, 82331, 82332 y 82337._x000a_Durante el mes de FEBRERO se realizó el plaqueteo de los siguientes bienes: 82359, 82354, 82353, 82352, 82342, 82343, 82341, 82340, 82345, 82346 y 82344."/>
    <s v="FOTOS ENERO: 82319, 82320, 82321, 82335, 82327, 82324, 82328, 82336, 82334, 82323, 82333, 82326, 82325, 82329, 82330, 82331, 82332 y 82337._x000a_FOTOS FEBRERO: 82359, 82354, 82353, 82352, 82342, 82343, 82341, 82340, 82345, 82346 y 82344._x000a_ 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Durante los meses de ENERO Y FEBRERO no se realizó &quot;listado de elementos para la baja&quot;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los meses de ENERO y FEBRERO no se realizaron bajas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Se realizaron las actualizaciones según en el sistema de información SAI de acuerdo a trámites de actualización solicitados."/>
    <s v="No aplica toda vez que queda cargado en el sistema de Información SA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En el mes de Enero se realizó una baja por hurto con la salida o egreso 05-2023_x000a_Durante el mes de febrero no se realizaron bajas por hurto o perdida."/>
    <s v="ENERO: Egreso 05-2023_x000a_FEBRERO: no aplica_x000a_PR 236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ENERO Y FEBRER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1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Pendiente por ejecutar"/>
    <s v="0% de avance."/>
    <s v="Sí"/>
    <d v="2023-05-31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la Caja Menor” indica que el(la) Profesional encargado(a) del manejo operativo de la caja menor, autorizado(a) por la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Tipo: Preventivo Implementación: Manual"/>
    <s v="Preventivo"/>
    <s v="Se verificó que las solicitudes de compra de bien o servicio por caja menor para el periodo enero y febrero 2023 cumplieran con el carácter de imprevistos, urgentes, imprescindibles e inaplazables. Al contar con el rubro en la constitución de caja menor fueron aprobadas para realizar las respectivas compras. Para el mes de enero se generaron cinco (5) solicitudes, para febrero ocho (8) solicitudes."/>
    <s v="Correos electrónicos enero_x000a_Correos electrónicos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1 CORRUPCIÓN"/>
    <s v="-"/>
    <s v="-"/>
    <s v="-"/>
    <s v="-"/>
    <x v="0"/>
    <s v="_x0009_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6"/>
    <s v="Preventiva"/>
    <s v="Pendiente por ejecutar"/>
    <s v="0% de avance."/>
    <s v="Sí"/>
    <d v="2023-12-15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la Caja Menor” indica que el(la) Profesional encargado(a) del manejo operativo de la caja menor, autorizado(a) por la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Tipo: Preventivo Implementación: Manual"/>
    <s v="Preventivo"/>
    <s v="Durante el periodo comprendido entre enero y febrero las (13) solicitudes (enero 5, febrero 8), se revisó que estas cumplieran con las especificaciones de ley._x000a_Dado que no hubo solicitudes que superaran el 60% de un SMLV, no se revisó el valor de cotización."/>
    <s v="1 Accenorte S.A.S. - CSS Constructores S.A._x000a_2 Planilla, taxi personal, desmanchado de los grafitis realizados en la fachada de la Manzana Liévano_x000a_3 Industrias Rockville SAS_x000a_4 Notaria 36 de Bogotá_x000a_5 Centro CAR 19 Limitada_x000a_6 &quot;Lavadero parqueadero y montallantas el paisano&quot;, &quot;Centro Car 19 Limitada&quot; y &quot;Ayalco SAS&quot;_x000a_7 Import de Colombia SAS_x000a_8 Planilla, taxis evento alcaldesa._x000a_9 Lavadero parqueadero y montallantas el paisano_x000a_10 &quot;Luis Guillermo Chaves Cordero&quot; y &quot;Celeste - Angie Tatiana Quicazaque Tobo&quot;_x000a_11 Superintendencia de Notariado y Registro_x000a_12 Notaria 36 de Bogotá_x000a_13 Planilla, taxis evento alcaldesa._x000a_ Enero_x000a_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la Caja Menor”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Tipo: Detectivo Implementación: Manual"/>
    <s v="Detectivo"/>
    <s v="En el mes de enero no se legalizó el reembolso por Caja Menor. Este fue tramitado y aprobado el 3 de febrero de 2023, por medio de la Resolución 001 de 03 de febrero 2023 , como Reembolso No. 1. Se revisan los documentos asociados a las solicitudes de los Reembolsos números 001 (memorando radicación solicitud de reembolso 1, formatos de reembolso No 1 firmados, Resolución No. 001 y todos los soportes correspondientes), confirmando que corresponden los rubros, conceptos, valor y códigos presupuestales."/>
    <s v="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Profesional encargado del área de Gestión documental, autorizado(a) por Subdirector(a) de Servicios Administrativos, cada vez que se identifique la materialización del riesgo reporta al Subdirector de servicios administrativos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la Caja Menor” indica que el(la) Profesional encargado(a) del manejo operativo de la caja menor, autorizado(a) por la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Tipo: Detectivo Implementación: Manual"/>
    <s v="Detectivo"/>
    <s v="En el mes de enero 2023 no se realizó la conciliación del mes diciembre 2022, toda vez, que para el cierre de la vigencia 2022, se gestionó el cierre definitivo de la caja menor sin situación de fondos con saldo en ceros (0) . En el mes de febrero se realizó la conciliación bancaria correspondiente a los movimientos generados en el mes de enero de 2023. "/>
    <s v="_x000a_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Profesional encargado del áre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la Caja Menor”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 Tipo: Detectivo Implementación: Manual"/>
    <s v="Detectivo"/>
    <s v="Para el periodo comprendido entre enero y febrero de 2023, no se realizó arqueo de caja menor, por cuanto no aplica evidencia."/>
    <s v="No aplic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Profesional encargado del área de Gestión documental,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uón"/>
    <s v="10%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No aplica. toda vez que la periodicidad en la aplicación de esta actividad de control es anual. Razón por la cual se reportó a través del 1° seguimiento sobre riesgos de gest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período objeto de reporte,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 este reporte:_x000a_ Horas extra: Resolución horas extras archivadas en la(las) nómina(s) de cada mes._x000a_ Incapacidad: Resoluciones de incapacidades archivadas en la(las) nómina(s) de cada mes._x000a_ Ingreso: 2211300-FT-159 Hoja de Ruta- Novedad de Ingreso con el VoBo del Profesional que revisa el ingreso del(de la) servidor(a) en el Sistema de Personal y Nómina PERNO. Documento que posteriormente es adicionado a la historia laboral de cada uno(a) de los(as) servidores(as)._x000a_ Primas Técnicas: 4203000-FT-997 Resolución Prima Técnica adicionada a la historia laboral de aquellos(as) servidores(as) que de acuerdo con la normatividad vigente son objeto de reconocimiento de prima técnica._x000a_ Vacaciones: Resolución Vacaciones reconocidas archivadas en la(las) nómina(s) de cada mes._x000a_ Retiros: 4203000-FT-997 Resolución de retiro archivadas en la(las) nómina(s) de cada mes._x000a_ Licencia no remunerada: 4203000-FT-997 Resolución por la cual se concede una licencia no remunerada que es adicionada a la historia laboral de cada uno(a) de los(as) servidores(as) que presentan esta novedad."/>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estos. De lo contrario, se registra la conformidad de la entrega del botiquín el formato Entrega e inspección elementos botiquín que contiene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No aplica. toda vez que la periodicidad en la aplicación de esta actividad de control es anual. Razón por la cual se reportó a través del primer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uón"/>
    <s v="10%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6° bimestre de 2022, desde el procedimiento de Gestión Organizacional bajo la supervisión del Director Técnico de Talento Humano, se adelantó la verificación del lleno cumplimiento de los requisitos académicos y de experiencia requeridos, de acuerdo con los establecido en el Manual de Funciones y Competencias Laborales vigente en la Entidad, tomando como insumo los soportes académicos y de experiencia aportados por los(as) aspirantes a nombramientos en empleos de la planta de la Entidad y dejando registro en el formato 2211300-FT-809 Evaluación del Perfil. "/>
    <s v="Formatos 2211300-FT-809 Evaluación Perfil diligenciados para la verificación del lleno cumplimiento de requisitos de experiencia y educación de los(as) aspirantes a nombramientos en empleos de la planta de la entidad a través de los procesos de nombramientos en i) período de prueba, ii) encargo y iii) provisionalidad adelantados durante el 6° bimestre de 2022: _x000a_  Noviembre 2022:  2211300-FT-809 Evaluación del Perfil_NOV22 _x000a_  Diciembre 2022:  2211300-FT-809 Evaluación del Perfil_DIC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6°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6° bimestre de 2022 confrontados con las diversas novedades que afectan la liquidación de la nómina procesada: Informes NOV22y Informes DIC22"/>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Profesional Universitario o Técnico Operativo de Talento Humano, autorizado(a) por Director(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e inspección elementos botiquín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Entrega e inspección elementos botiquín.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Pendiente por ejecutar"/>
    <s v="0%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período objeto del presente reporte de seguimiento a riesgos,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período objeto de est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6°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los meses de noviembre y diciembre de 2022: _x000a_ Noviembre 2022:  _x000a_ 3-2022-31935_x000a_ 3-2022-32664_x000a_ 3-2022-33854_x000a_ Diciembre 2022:  _x000a_ 3-2022-35043_x000a_ 3-2022-36830"/>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Director(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período objeto del este reporte,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período objeto del este reporte y las respectivas Resoluciones por las cuales se reconoce el incremento de una prima técnica nivel Directivo/Asesor o Profesional, reposan en las respectivas historias laborales."/>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la) Director(a) Técnico(a) de Talento Humano y la Subsecretaria Corporativa reposan en el procedimiento de Gestión de Nómina."/>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6"/>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6°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6"/>
    <n v="2023"/>
    <s v="CORRUPCIÓN"/>
    <s v="1 CORRUPCIÓN"/>
    <s v="-"/>
    <s v="-"/>
    <s v="-"/>
    <s v="-"/>
    <x v="1"/>
    <s v="-"/>
    <s v="-"/>
    <s v="-"/>
    <s v="-"/>
    <s v="-"/>
    <s v="-"/>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1 CORRUPCIÓN"/>
    <s v="-"/>
    <s v="-"/>
    <s v="-"/>
    <s v="-"/>
    <x v="1"/>
    <s v="-"/>
    <s v="-"/>
    <s v="-"/>
    <s v="-"/>
    <s v="-"/>
    <s v="-"/>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6°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Pendiente por ejecutar"/>
    <s v="0% de avance."/>
    <s v="Sí"/>
    <d v="2023-04-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Durante el periodo evaluado en los meses de enero y febrero , en el procedimiento de Gestión Contable 2211400-PR-025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uviera completa, y no estuviera duplicada y correspondiera con el mes de reporte. Enero-Febrero-Marzo o Abril._x000a_2. Que los impuestos estuviera correctamente liquidados_x000a_3. Que los consecutivos fueran secuenciales en los diferentes aplicativos._x000a_4. Que las cuentas contables estuvieran de acuerdo con la naturaleza de la operación económica._x000a_5. Que Los saldos de las cuentas por cobrar de incapacidades estuvieran debidamente conciliados._x000a_Analizó y concilió la información de la Secretaría Distrital de Hacienda - Dirección Distrital de Tesorerí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No se presentaron en el periodo de enero a abril observaciones, desviaciones o diferencias, queda como evidencia los correos electrónicos enviados por el profesional de la subdirección financiera a la dependencia manifestando la conformidad de la información."/>
    <s v="https://sistemadegestion.alcaldiabogota.gov.co/uploads/staff/assets/user32/archivos/2.%20Seguimiento%20CDP%20-%20CRP/1.%20Mesas%20de%20Trabajo/1.%20Mesas%20de%20Trabajo/Correos.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1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Pendiente por ejecutar"/>
    <s v="0% de avance."/>
    <s v="Sí"/>
    <d v="2023-04-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Preventivo"/>
    <s v="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https://sistemadegestion.alcaldiabogota.gov.co/uploads/staff/assets/user32/archivos/2.%20Seguimiento%20CDP%20-%20CRP/1.%20Mesas%20de%20Trabajo/1.%20Mesas%20de%20Trabajo/Conciliaciones%20ene-feb.zip_x000a_ https://sistemadegestion.alcaldiabogota.gov.co/uploads/staff/assets/user32/archivos/2.%20Seguimiento%20CDP%20-%20CRP/1.%20Mesas%20de%20Trabajo/1.%20Mesas%20de%20Trabajo/Correos%20ene-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Preventivo Implementación: Manual"/>
    <s v="Preventivo"/>
    <s v="En el procedimiento de Gestión Contable 2211400-PR-025, el Profesional Especializado de la Subdirección Financiera (Contador), autorizado(a) por el Subdirector Financiero, mensualmente verificó la coherencia y razonabilidad de los saldos contable. Se entregan co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Preventivo Implementación: Manual"/>
    <s v="Preven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n el procedimiento de Gestión Contable 2211400-PR-025,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s v="https://sistemadegestion.alcaldiabogota.gov.co/uploads/staff/assets/user32/archivos/2.%20Seguimiento%20CDP%20-%20CRP/1.%20Mesas%20de%20Trabajo/1.%20Mesas%20de%20Trabajo/Diciembre%20(3).zip_x000a_ https://sistemadegestion.alcaldiabogota.gov.co/uploads/staff/assets/user32/archivos/2.%20Seguimiento%20CDP%20-%20CRP/1.%20Mesas%20de%20Trabajo/1.%20Mesas%20de%20Trabajo/Autorizacion%20publicacion%20estados%20financieros%20enero%202023%20(1).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durante los meses de enero y febrero,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a la devolución y/o rechazo Sistema de Ejecución Presupuestal SIPRES."/>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n el procedimiento Gestión Contable 2211400-PR-025,el Profesional Especializado de la Subdirección Financiera (Contador), autorizado(a) por el Subdirector Financiero, mensualmente verificó la coherencia y razonabilidad de los saldos contables. Se entrega có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
    <s v="Detec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Pendiente por ejecutar"/>
    <s v="0% de avance."/>
    <s v="Sí"/>
    <d v="2023-04-28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En este periodo no se analizaron fichas técnicas de concili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Pendiente por ejecutar"/>
    <s v="0% de avance."/>
    <s v="Sí"/>
    <d v="2023-12-31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  En sesión No. 01, realizada el 12 de enero de 2023, se socializo Directiva 009 de diciembre 28 de 2022 de la Secretaría Jurídica Distrital, el secretario técnico señalo que, en cumplimiento de lo establecido en el Plan de Desarrollo Distrital No. 474 de 2022, por medio del cual se adoptó la Política de Gobernanza Regulatoria para el Distrito Capital, política que tiene por objetivo promover el uso de herramientas y técnicas jurídicas, acciones de mejora y buenas practicas regulatorias, con el fin de lograr que las normas expedidas en el Distrito Capital resulten eficaces, eficientes, transparentes, coherentes y simples, atendiendo a un procedimiento estandarizado de alta calidad que promueva la seguridad jurídica.  Se socializo informe de gestión correspondiente al segundo semestre de 2022, presentado a la Secretaría General mediante memorando electrónico No 3-2022-38619 de fecha 29 de diciembre de 2022  Acta No 2  En sesión No. 02, realizada el 26 de enero de 2023, se socializo informe de plan de acción para la recuperación del patrimonio público de la Secretaria General en la vigencia 2022, dónde se señaló que de acuerdo al Decreto 556 de 2021, la OJ priorizó unas acciones y estrategias tendientes a la recuperación del patrimonio público, mediante el ejercicio de acciones judiciales y extrajudiciales, así como la participación diligente en procesos penales y acciones de repetición.  Se informó que a la fecha la entidad no tiene acciones de repetición en curso, debido a que a la fecha no se han notificado fallos adversos, excepto el fallo de tutela de segunda instancia en el cual se ordenó el reintegro de una funcionaría y el pago de sus salarios dejados de percibir, caso en el cuál el comité de conciliación decidió no iniciar acción de repetición.  Adicionalmente se informó que en la vigencia 2022 no se suscribieron acciones judiciales o extrajudiciales, dónde la entidad haya realizado pagos conforme a las certificaciones expedidas por la Subsecretaría Corporativa y que tampoco se adelantaron procesos penales por delitos que afecten el patrimonio público.  Informe de tutelas en las cuáles fue vinculada la entidad en la vigencia 2022, el secretario técnico del comité indico que, se notificó a la entidad un total de 219 tutelas, de las cuales 215; fueron fallos favorables y 4 fallos desfavorables, cumpliendo de manera satisfactoria el plan de acción para la prevención del daño jurídico.     Acta No 3     En sesión No. 03, realizada el 09 de febrero de 2023, se socializo lineamientos de la secretaría jurídica, para la formulación y aprobación del plan de acción para recuperación del patrimonio público e informe preliminar de la auditoria de seguimiento a la gestión del comité de conciliación en el segundo semestre 2022     Acta No 4     En sesión No. 04, realizada el 23 de febrero de 2023, se socializo presentación, estudio y aprobación del plan acciones judiciales, para la recuperación del patrimonio publico en la vigencia 2023, de acuerdo con la Circular proferida por la Secretaría Jurídica Distrital de fecha 09 de febrero 2023, mediante la cual se señalo que el plan de acción para la recuperación del patrimonio público en la Secretaría General, debe ser aprobado por los comités de conciliación a mas tardar el 08 de marzo del presente año."/>
    <s v="ACTA No. 01-2023      ACTA No. 02-2023      ACTA No. 3-2023      ACTA No. 04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s v="1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Pendiente por ejecutar"/>
    <s v="0% de avance."/>
    <s v="Sí"/>
    <d v="2023-10-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Preventivo Implementación: Manual"/>
    <s v="Preven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ensual de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enero y febrer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enero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Pendiente por ejecutar"/>
    <s v="0% de avance."/>
    <s v="Sí"/>
    <d v="2023-12-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Detectivo Implementación: Manual"/>
    <s v="Detec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 de Seguimiento y Medición (Monitoreos enero-febrer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enero y febrer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Enero 2023_x000a_Informes Administrativos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Pendiente por ejecutar"/>
    <s v="0% de avance."/>
    <s v="Sí"/>
    <d v="2023-12-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Teniendo en cuenta que el control se ejecuta de forma anu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enero-febrero de 2023,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autocontrol enero - febrero de 2023 _x000a_Memorando 3-2023-7050 Remisión Acta Subcomité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Teniendo en cuenta que el riesgo no se materializó durante el periodo del monitoreo. No se reporta evidencia para este contro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los meses de enero y febrero de 2023,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s v="1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Ejecucuón"/>
    <s v="50% de avance."/>
    <s v="Sí"/>
    <d v="2023-03-31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Para el mes de ENERO se encontraron (7)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ENERO no se identificaron casos que superan los términos de Ley.  Para el mes de FEBRERO se encontraron (4)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Frente al criterio de temporalidad para el mes de FEBRERO se identificaron (3) casos que superan los términos de Ley,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s v="Reporte punto de control 1 ENERO  Soportes ENERO  Reporte punto de control 1 FEBRERO   OneDrive_2023-03-07   Reporte punto de control 1 ENERO.   Reporte punto de control 1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ENERO:  Se realizó el análisis de las Atenciones y Ayudas Humanitarias Inmediatas otorgadas durante el mes de ENERO de 2023; se revisaron el total de las medidas otorgadas que corresponden a 1067. Para este periodo se cumplió con el 100%.  FEBRERO:  Se realizó el análisis de las Atenciones y Ayudas Humanitarias Inmediatas otorgadas durante el mes de FEBRERO de 2023; se revisaron el total de las medidas otorgadas que corresponden a 1119. Para este periodo se cumplió con el 100%"/>
    <s v="Reporte punto de control 2 ENERO  Reporte punto de control 2 FEBRERO   Reporte punto de control 2 ENERO   Reporte punto de control 2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o y aprobación por parte del coordinador.  ENERO:  Se realizó el análisis de las Atenciones y Ayudas Humanitarias Inmediatas otorgadas durante el mes de ENERO de 2023; se aprobaron el total de las medidas otorgadas que corresponden a 1067. Para este periodo se cumplió con el 100%.  FEBRERO:  Se realizó el análisis de las Atenciones y Ayudas Humanitarias Inmediatas otorgadas durante el mes de FEBRERO de 2023; se aprobaron el total de las medidas otorgadas que corresponden a 1119. Para este periodo se cumplió con el 100%"/>
    <s v="REPORTE TRANSPARENCIA ENERO 2023  REPORTE DE TRANSPARENCIA FEBRERO 2023   REPORTE TRANSPARENCIA ENERO 2023   REPORTE DE TRANSPARENCIA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ENERO:  Se realizaron (4) actas de las cuales (3) mantuvieron la decisión de primera instancia. Frente al recurso que cambio la decisión se indica en el soporte la observación que da lugar al cambio.  FEBRERO:  Se realizaron (4) actas de las cuales (4) mantuvieron la decisión de primera instancia. Frente a uno de los casos, se requiere volver a evaluar, conforme a las observaciones indicadas.     Del 100% de recursos presentados durante el primer trimestre, se identifica que en el 80% se mantiene la decisión de la primera instancia, frente al 20% restante se evidencia que, debido a información que no fue presentada por el ciudadano, es necesario realizarla nuevamente la evaluación."/>
    <s v="RECURSOS DE REPOSICION_Trimestre_I   RECURSOS DE REPOSICION_Trimestre_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Se verificó la elaboración del recurso de apelación, así:     Durante los meses de enero y febrero se recibieron 10 solicitudes por parte de la Dirección de reparación Integral para el trámite del Recurso de Apelación, los cuales discriminamos a continuación:     Enero = 6  1-2022-35563  1-2022-36230  1-2022-37135  1-2023-368  1-2023-323  1-2023-410     Febrero = 4  1-2023-620  1-2023-1586  1-2023-1549  1-2023-1923     A la fecha el 100% de los recursos se han rechazado, manteniéndose la respuesta dada en primera instancia."/>
    <s v="SEGUIMIENTO RECURSOS DE APELACIÓN   Seguimiento Recursos de Apel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s v="-"/>
    <s v="-"/>
    <s v="-"/>
    <s v="-"/>
    <s v="-"/>
    <s v="-"/>
    <s v="-"/>
    <s v="-"/>
    <s v="-"/>
    <s v="-"/>
    <s v="-"/>
    <s v="-"/>
    <s v="-"/>
    <s v="-"/>
    <s v="-"/>
    <s v="-"/>
    <s v="-"/>
    <s v="-"/>
    <s v="-"/>
    <s v="-"/>
    <s v="-"/>
    <s v="-"/>
    <s v="-"/>
    <s v="-"/>
    <s v="-"/>
    <s v="-"/>
    <s v="-"/>
    <s v="-"/>
    <s v="-"/>
    <s v="-"/>
    <s v="-"/>
    <s v="-"/>
    <s v="-"/>
    <s v="-"/>
    <s v="-"/>
    <s v="-"/>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m/>
    <m/>
    <m/>
    <m/>
    <m/>
    <m/>
  </r>
  <r>
    <x v="10"/>
    <n v="2023"/>
    <s v="CORRUPCIÓN"/>
    <s v="1 CORRUPCIÓN"/>
    <s v="-"/>
    <s v="-"/>
    <s v="-"/>
    <s v="-"/>
    <x v="1"/>
    <s v="-"/>
    <s v="-"/>
    <s v="-"/>
    <s v="-"/>
    <s v="-"/>
    <s v="-"/>
    <s v="-"/>
    <s v="-"/>
    <s v="-"/>
    <s v="-"/>
    <s v="-"/>
    <s v="-"/>
    <s v="-"/>
    <s v="-"/>
    <s v="-"/>
    <s v="-"/>
    <s v="-"/>
    <s v="-"/>
    <s v="-"/>
    <s v="-"/>
    <s v="-"/>
    <s v="-"/>
    <s v="-"/>
    <s v="-"/>
    <s v="-"/>
    <s v="-"/>
    <s v="-"/>
    <s v="-"/>
    <s v="-"/>
    <s v="-"/>
    <s v="-"/>
    <s v="-"/>
    <s v="-"/>
    <s v="-"/>
    <s v="-"/>
    <s v="-"/>
    <s v="-"/>
    <s v="-"/>
    <s v="-"/>
    <s v="-"/>
    <s v="-"/>
    <s v="-"/>
    <s v="-"/>
    <s v="-"/>
    <s v="-"/>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x v="0"/>
    <s v="10% de avance."/>
    <s v="Sí"/>
    <d v="2023-11-30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x v="1"/>
    <s v="0% de avance."/>
    <s v="Sí"/>
    <d v="2023-12-31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febrero_x000a_ Acta subcomité de autocontrol enero_x000a_ 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enero_x000a_Acta subcomité de autocontrol febrero_x000a_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s v="1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x v="1"/>
    <s v="0% de avance."/>
    <s v="Sí"/>
    <d v="2023-08-30T00:00:00"/>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enero - febrero de 2023 se ejecutaron las siguientes actividades, para las cuales aplicaba la elaboración de los correspondientes programas de trabajo, los cuales fueron enviados debidamente al jefe de la OCI y sobre los cuales no se presentaron observaciones, de tipo ético. En todos los programas esta la declaración de que No existe ningún impedimento en la ejecución de la auditoria que ponga en riesgo su independencia y objetividad:_x000a_1. Seguimiento periódico Seguimiento Plan Mejoramiento Auditoría Interna y Contraloría 1_x000a_2. Informe Regulatorio Seguimiento Mapa de Riesgos de Corrupción- PAAC 1_x000a_3. Informe Regulatorio Evaluación Independiente del Estado del Sistema de Control Interno_x000a_4. Informe Regulatorio Seguimiento Plan Anticorrupción y Atención al Ciudadano -PAAC 1_x000a_5. Informe Regulatorio Evaluación por Dependencias_x000a_6. Informe Regulatorio Evaluación Control Interno Contable_x000a_7. Seguimiento periódico Seguimiento Plan Mejoramiento Auditoría Interna y Contraloría 2_x000a_8. Seguimiento periódico Seguimiento Ejecución presupuestal y contractual 1_x000a_9. Informe Regulatorio Seguimiento a la Gestión de los Comités de Conciliación 1_x000a_10. Informe Regulatorio Seguimiento a las Peticiones, Quejas, Reclamos y Sugerencias 1_x000a_11. Auditoria de Gestión Política de Gestión de la información estadística_x000a_12. Informe Regulatorio Revisión Informe Gestión Judicial y Seguimiento al contingente judicial (SIPROJ)_x000a_13. Auditoria de Gestión Plan Institucional de Gestión Ambiental PIGA_x000a_14. Informe Regulatorio Seguimiento a las medidas de Austeridad en el Gasto Público - (Plan austeridad) 1"/>
    <s v="Evidencias C-Corrupción 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1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x v="1"/>
    <s v="0% de avance."/>
    <s v="Sí"/>
    <d v="2023-05-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Para el bimestre enero-febrero no se generó un informe técnico 2215100-FT-480, en relación con la pertinencia del ingreso documental al Archivo de Bogotá, ya que se encuentra en proceso de elaboración."/>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los meses de enero y febrero se emitieron diez (10) conceptos técnicos de procesos de contratación, revisados según fue el caso, por el Subdirector del Sistema Distrital de Archivos y/o el Subdirector de Gestión del Patrimonio Documental y el asesor Jurídico de la DDAB."/>
    <s v="Conceptos Técnicos de Procesos Contratación Enero-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x v="1"/>
    <s v="0% de avance."/>
    <s v="Sí"/>
    <d v="2023-05-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l bimestre enero-febrero, no se reporta ningún ingreso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Durante los meses de enero y febrero se emitieron diez (10) conceptos técnicos de procesos de contratación, aprobados por el Director Distrital de Archivo de Bogotá. "/>
    <s v="Conceptos Técnicos de Contratación Enero-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ortaleciendo las actividades para mitigar el riesgo"/>
    <n v="526"/>
    <s v="Preventiva"/>
    <x v="1"/>
    <s v="0% de avance."/>
    <s v="Sí"/>
    <d v="2023-05-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enero y febrero se recibieron y gestionaron 441 consultas en la sala de consulta del Archivo de Bogotá, mediante el formato FT-163. Al recibir cada solicitud se verificó que el documento localizado correspondiera con lo solicitado."/>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enero y febrero se gestionaron 22 solicitudes internas de documentos históricos, que corresponden a 566 unidades documentales entregadas a los grupos técnicos para su procesamiento, mediante el formato FT-161. En cada caso se verificó con el solicitante que la documentación entregada correspondiera con lo solicitado y su estado de conservación."/>
    <s v="FT-161 ENERO_x000a_FT-161-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enero y febrero se recibieron y gestionaron 441 consultas en la sala de consulta del Archivo de Bogotá, mediante el formato FT-163. Una vez consultados los documentos por parte del usuario, en el momento de la devolución, se verificó el estado de completitud y se ubicaron de nuevo en el depósito correspondiente."/>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enero y febrero se gestionaron 22 solicitudes internas de documentos históricos, que corresponden a 566 unidades entregadas a los grupos técnicos para su procesamiento, mediante el formato FT-161. De las 22 solicitudes fue devuelta 1 solicitud durante el mismo mes (1 en enero, 0 en febrero) en cada caso se verificó con el solicitante que la documentación entregada correspondiera con la entrega registrada en el formato FT-161."/>
    <s v="FT-161 ENERO_x000a_FT-161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Para el peri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Para el perí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x v="2"/>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1 CORRUPCIÓN"/>
    <s v="-"/>
    <s v="-"/>
    <s v="-"/>
    <s v="-"/>
    <x v="1"/>
    <s v="-"/>
    <s v="-"/>
    <s v="-"/>
    <s v="-"/>
    <s v="-"/>
    <x v="2"/>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s v="1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x v="0"/>
    <s v="50% de avance."/>
    <s v="Sí"/>
    <d v="2023-05-31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Enero: Durante el mes de se suscribieron un total de 485 procesos de contratación de los cuales 484 corresponden a contratación Directa y 1 por Acuerdo Marco de Precios. Realizada la verificación en el SECOP se pudo a constatar que en los casos en que aplico, que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_x000a_Febrero: Durante el mes se suscribieron un total de 69 procesos de contratación de los cuales 64 corresponden a contratación directa, 3 en la modalidad de mínima cuantía y 2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s v="Ejecucion_contractual_febrero_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1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x v="1"/>
    <s v="0% de avance."/>
    <s v="Sí"/>
    <d v="2023-06-30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Enero: Se adelantaron un total de 3 Comités de Contratación en el mes, entre los cuales 2 son sesiones ordinarias y 1 sesión extraordinaria, en dichos comité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Febrero: Se adelantaron un total de 4 Comités de Contratación en el mes, entre los cuales 2 son sesiones ordinarias y 2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
    <s v="Actas Enero_x000a_Actas Febrer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Liquidación de contrato/convenio”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Tipo: Detectivo Implementación: Manual"/>
    <s v="Detectivo"/>
    <s v="Enero: En el mes se reportan (2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ún (21) solicitudes, veinte (20) se dieron por tramitadas y una (1) de ellas se devolvieron por solicitud de desistimiento de la dependencia solicitante.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Febrero: En el mes se reportan veintidós (22)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dós (22) solicitudes, dieciocho (18) se dieron por tramitadas y cuatro (4) de ellas se encuentran en flujo de aprobación.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
    <s v="Seguimiento Liquid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Enero : Durante el mes no se materializaron riesgos de corrupción._x000a_Febrero :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Enero : Durante el mes no se materializaron riesgos de corrupción._x000a_Febrero :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1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x v="1"/>
    <s v="0% de avance."/>
    <s v="Sí"/>
    <d v="2023-06-30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FT-1129 RECIBO BASCULA 25 ENERO 2023_x000a_FT-1129 VERIFICACION 25 enero 2023_x000a_FT-1129 ENERO12_x000a_Para el mes de ENERO se realizó la entrega de materias primas y/o insumos FT1173 de lo siguientes Ingresos:_x000a_Ingreso No 4_x000a_Ingreso No 5_x000a_ingreso No 26_x000a_Para el mes de FEBRERO se realizó un ingreso de bienes a través del formato FT-1129 Recepción de Bienes en Bodega o Sitio:_x000a_FT1129-sensor de temperatura 14feb_x000a_Para el mes de FEBRERO se realizó la entrega de materias primas y/o insumos FT1173 de lo siguientes Ingresos:_x000a_Ingreso 17-2023_x000a_Ingreso N° 8"/>
    <s v="ENERO: FT-1129:_x000a_FT-1129 IMPRESORA 18 ENERO_x000a_FT-1129 TABLETAS INDUSTRIALES 18 ENERO_x000a_FT-1129 RECIBO BASCULA 25 ENERO 2023_x000a_FT-1129 VERIFICACION 25 enero 2023_x000a_FT-1129 ENERO12_x000a_ENERO FT1173_x000a_Ingreso No 4_x000a_Ingreso No 5_x000a_ingreso No 26_x000a_FEBRERO FT-1129:_x000a_FT1129-sensor de temperatura 14feb_x000a_FEBRERO FT1173_x000a_Ingreso 17-2023_x000a_Ingreso N° 8_x000a_ PR148 ACTIVIDAD 4"/>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Durante el mes de ENERO no se realizó presentación de planta de trabajo de toma física de inventarios 2023._x000a_Durante el mes de FEBRERO se realizó presentación del plan de trabajo de toma física de inventarios y quedo aprobado a través de correo electrónico por parte de la subdirectora de servicios administrativos el pasado 15 de febrero de 2023."/>
    <s v="ENERO: no aplica_x000a_FEBRERO: Plan de Trabajo Toma Física 2023_x000a_Correo electrónico de aprobación 15 febrero 2023._x000a_ EVIDENCIA PR235 ACTIVIDAD 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Durante el mes de ENERO se realizó envío de memorandos para supervisor a través de radicados internos 3-2023-2699, 3-2023-3100 y 3-2023-3273._x000a_Durante el mes de FEBRERO se realizó el envío de 3 memorandos a supervisores a través de los radicados 3-2023-4988 , 3-2023-5356, 3-2023-5762, 3-2023-5964 y 3-2023-6722."/>
    <s v="Septiembre: 3-2023-2699, 3-2023-3100 y 3-2023-3273._x000a_octubre: 3-2023-4988 , 3-2023-5356, 3-2023-5762, 3-2023-5964 y 3-2023-6722._x000a_ 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los meses de ENERO y FEBRERO no se realizó informe de cierre preliminar de toma física 2022, toda vez que se realizó en el mes de diciembre de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Durante el mes de ENERO se realizó el plaqueteo de los siguientes bienes: 82319, 82320, 82321, 82335, 82327, 82324, 82328, 82336, 82334, 82323, 82333, 82326, 82325, 82329, 82330, 82331, 82332 y 82337._x000a_Durante el mes de FEBRERO se realizó el plaqueteo de los siguientes bienes: 82359, 82354, 82353, 82352, 82342, 82343, 82341, 82340, 82345, 82346 y 82344."/>
    <s v="FOTOS ENERO: 82319, 82320, 82321, 82335, 82327, 82324, 82328, 82336, 82334, 82323, 82333, 82326, 82325, 82329, 82330, 82331, 82332 y 82337._x000a_FOTOS FEBRERO: 82359, 82354, 82353, 82352, 82342, 82343, 82341, 82340, 82345, 82346 y 82344._x000a_ 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Durante los meses de ENERO Y FEBRERO no se realizó &quot;listado de elementos para la baja&quot;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los meses de ENERO y FEBRERO no se realizaron bajas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Se realizaron las actualizaciones según en el sistema de información SAI de acuerdo a trámites de actualización solicitados."/>
    <s v="No aplica toda vez que queda cargado en el sistema de Información SA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En el mes de Enero se realizó una baja por hurto con la salida o egreso 05-2023_x000a_Durante el mes de febrero no se realizaron bajas por hurto o perdida."/>
    <s v="ENERO: Egreso 05-2023_x000a_FEBRERO: no aplica_x000a_PR 236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ENERO Y FEBRER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1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x v="1"/>
    <s v="0% de avance."/>
    <s v="Sí"/>
    <d v="2023-05-31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la Caja Menor” indica que el(la) Profesional encargado(a) del manejo operativo de la caja menor, autorizado(a) por la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Tipo: Preventivo Implementación: Manual"/>
    <s v="Preventivo"/>
    <s v="Se verificó que las solicitudes de compra de bien o servicio por caja menor para el periodo enero y febrero 2023 cumplieran con el carácter de imprevistos, urgentes, imprescindibles e inaplazables. Al contar con el rubro en la constitución de caja menor fueron aprobadas para realizar las respectivas compras. Para el mes de enero se generaron cinco (5) solicitudes, para febrero ocho (8) solicitudes."/>
    <s v="Correos electrónicos enero_x000a_Correos electrónicos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1 CORRUPCIÓN"/>
    <s v="-"/>
    <s v="-"/>
    <s v="-"/>
    <s v="-"/>
    <x v="0"/>
    <s v="_x0009_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6"/>
    <s v="Preventiva"/>
    <x v="1"/>
    <s v="0% de avance."/>
    <s v="Sí"/>
    <d v="2023-12-15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la Caja Menor” indica que el(la) Profesional encargado(a) del manejo operativo de la caja menor, autorizado(a) por la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Tipo: Preventivo Implementación: Manual"/>
    <s v="Preventivo"/>
    <s v="Durante el periodo comprendido entre enero y febrero las (13) solicitudes (enero 5, febrero 8), se revisó que estas cumplieran con las especificaciones de ley._x000a_Dado que no hubo solicitudes que superaran el 60% de un SMLV, no se revisó el valor de cotización."/>
    <s v="1 Accenorte S.A.S. - CSS Constructores S.A._x000a_2 Planilla, taxi personal, desmanchado de los grafitis realizados en la fachada de la Manzana Liévano_x000a_3 Industrias Rockville SAS_x000a_4 Notaria 36 de Bogotá_x000a_5 Centro CAR 19 Limitada_x000a_6 &quot;Lavadero parqueadero y montallantas el paisano&quot;, &quot;Centro Car 19 Limitada&quot; y &quot;Ayalco SAS&quot;_x000a_7 Import de Colombia SAS_x000a_8 Planilla, taxis evento alcaldesa._x000a_9 Lavadero parqueadero y montallantas el paisano_x000a_10 &quot;Luis Guillermo Chaves Cordero&quot; y &quot;Celeste - Angie Tatiana Quicazaque Tobo&quot;_x000a_11 Superintendencia de Notariado y Registro_x000a_12 Notaria 36 de Bogotá_x000a_13 Planilla, taxis evento alcaldesa._x000a_ Enero_x000a_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la Caja Menor”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Tipo: Detectivo Implementación: Manual"/>
    <s v="Detectivo"/>
    <s v="En el mes de enero no se legalizó el reembolso por Caja Menor. Este fue tramitado y aprobado el 3 de febrero de 2023, por medio de la Resolución 001 de 03 de febrero 2023 , como Reembolso No. 1. Se revisan los documentos asociados a las solicitudes de los Reembolsos números 001 (memorando radicación solicitud de reembolso 1, formatos de reembolso No 1 firmados, Resolución No. 001 y todos los soportes correspondientes), confirmando que corresponden los rubros, conceptos, valor y códigos presupuestales."/>
    <s v="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Profesional encargado del área de Gestión documental, autorizado(a) por Subdirector(a) de Servicios Administrativos, cada vez que se identifique la materialización del riesgo reporta al Subdirector de servicios administrativos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la Caja Menor” indica que el(la) Profesional encargado(a) del manejo operativo de la caja menor, autorizado(a) por la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Tipo: Detectivo Implementación: Manual"/>
    <s v="Detectivo"/>
    <s v="En el mes de enero 2023 no se realizó la conciliación del mes diciembre 2022, toda vez, que para el cierre de la vigencia 2022, se gestionó el cierre definitivo de la caja menor sin situación de fondos con saldo en ceros (0) . En el mes de febrero se realizó la conciliación bancaria correspondiente a los movimientos generados en el mes de enero de 2023. "/>
    <s v="_x000a_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Profesional encargado del áre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la Caja Menor”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 Tipo: Detectivo Implementación: Manual"/>
    <s v="Detectivo"/>
    <s v="Para el periodo comprendido entre enero y febrero de 2023, no se realizó arqueo de caja menor, por cuanto no aplica evidencia."/>
    <s v="No aplic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Profesional encargado del área de Gestión documental,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x v="0"/>
    <s v="10%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No aplica. toda vez que la periodicidad en la aplicación de esta actividad de control es anual. Razón por la cual se reportó a través del 1° seguimiento sobre riesgos de gest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período objeto de reporte,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 este reporte:_x000a_ Horas extra: Resolución horas extras archivadas en la(las) nómina(s) de cada mes._x000a_ Incapacidad: Resoluciones de incapacidades archivadas en la(las) nómina(s) de cada mes._x000a_ Ingreso: 2211300-FT-159 Hoja de Ruta- Novedad de Ingreso con el VoBo del Profesional que revisa el ingreso del(de la) servidor(a) en el Sistema de Personal y Nómina PERNO. Documento que posteriormente es adicionado a la historia laboral de cada uno(a) de los(as) servidores(as)._x000a_ Primas Técnicas: 4203000-FT-997 Resolución Prima Técnica adicionada a la historia laboral de aquellos(as) servidores(as) que de acuerdo con la normatividad vigente son objeto de reconocimiento de prima técnica._x000a_ Vacaciones: Resolución Vacaciones reconocidas archivadas en la(las) nómina(s) de cada mes._x000a_ Retiros: 4203000-FT-997 Resolución de retiro archivadas en la(las) nómina(s) de cada mes._x000a_ Licencia no remunerada: 4203000-FT-997 Resolución por la cual se concede una licencia no remunerada que es adicionada a la historia laboral de cada uno(a) de los(as) servidores(as) que presentan esta novedad."/>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estos. De lo contrario, se registra la conformidad de la entrega del botiquín el formato Entrega e inspección elementos botiquín que contiene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No aplica. toda vez que la periodicidad en la aplicación de esta actividad de control es anual. Razón por la cual se reportó a través del primer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x v="0"/>
    <s v="10%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6° bimestre de 2022, desde el procedimiento de Gestión Organizacional bajo la supervisión del Director Técnico de Talento Humano, se adelantó la verificación del lleno cumplimiento de los requisitos académicos y de experiencia requeridos, de acuerdo con los establecido en el Manual de Funciones y Competencias Laborales vigente en la Entidad, tomando como insumo los soportes académicos y de experiencia aportados por los(as) aspirantes a nombramientos en empleos de la planta de la Entidad y dejando registro en el formato 2211300-FT-809 Evaluación del Perfil. "/>
    <s v="Formatos 2211300-FT-809 Evaluación Perfil diligenciados para la verificación del lleno cumplimiento de requisitos de experiencia y educación de los(as) aspirantes a nombramientos en empleos de la planta de la entidad a través de los procesos de nombramientos en i) período de prueba, ii) encargo y iii) provisionalidad adelantados durante el 6° bimestre de 2022: _x000a_  Noviembre 2022:  2211300-FT-809 Evaluación del Perfil_NOV22 _x000a_  Diciembre 2022:  2211300-FT-809 Evaluación del Perfil_DIC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6°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6° bimestre de 2022 confrontados con las diversas novedades que afectan la liquidación de la nómina procesada: Informes NOV22y Informes DIC22"/>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Profesional Universitario o Técnico Operativo de Talento Humano, autorizado(a) por Director(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e inspección elementos botiquín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Entrega e inspección elementos botiquín.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x v="1"/>
    <s v="0%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período objeto del presente reporte de seguimiento a riesgos,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período objeto de est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6°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los meses de noviembre y diciembre de 2022: _x000a_ Noviembre 2022:  _x000a_ 3-2022-31935_x000a_ 3-2022-32664_x000a_ 3-2022-33854_x000a_ Diciembre 2022:  _x000a_ 3-2022-35043_x000a_ 3-2022-36830"/>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Director(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x v="3"/>
    <s v="100% de avance."/>
    <s v="Sí"/>
    <d v="2023-02-28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período objeto del este reporte,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período objeto del este reporte y las respectivas Resoluciones por las cuales se reconoce el incremento de una prima técnica nivel Directivo/Asesor o Profesional, reposan en las respectivas historias laborales."/>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la) Director(a) Técnico(a) de Talento Humano y la Subsecretaria Corporativa reposan en el procedimiento de Gestión de Nómina."/>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6"/>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6°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6"/>
    <n v="2023"/>
    <s v="CORRUPCIÓN"/>
    <s v="1 CORRUPCIÓN"/>
    <s v="-"/>
    <s v="-"/>
    <s v="-"/>
    <s v="-"/>
    <x v="1"/>
    <s v="-"/>
    <s v="-"/>
    <s v="-"/>
    <s v="-"/>
    <s v="-"/>
    <x v="2"/>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1 CORRUPCIÓN"/>
    <s v="-"/>
    <s v="-"/>
    <s v="-"/>
    <s v="-"/>
    <x v="1"/>
    <s v="-"/>
    <s v="-"/>
    <s v="-"/>
    <s v="-"/>
    <s v="-"/>
    <x v="2"/>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6°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x v="1"/>
    <s v="0% de avance."/>
    <s v="Sí"/>
    <d v="2023-04-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Durante el periodo evaluado en los meses de enero y febrero , en el procedimiento de Gestión Contable 2211400-PR-025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uviera completa, y no estuviera duplicada y correspondiera con el mes de reporte. Enero-Febrero-Marzo o Abril._x000a_2. Que los impuestos estuviera correctamente liquidados_x000a_3. Que los consecutivos fueran secuenciales en los diferentes aplicativos._x000a_4. Que las cuentas contables estuvieran de acuerdo con la naturaleza de la operación económica._x000a_5. Que Los saldos de las cuentas por cobrar de incapacidades estuvieran debidamente conciliados._x000a_Analizó y concilió la información de la Secretaría Distrital de Hacienda - Dirección Distrital de Tesorerí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No se presentaron en el periodo de enero a abril observaciones, desviaciones o diferencias, queda como evidencia los correos electrónicos enviados por el profesional de la subdirección financiera a la dependencia manifestando la conformidad de la información."/>
    <s v="https://sistemadegestion.alcaldiabogota.gov.co/uploads/staff/assets/user32/archivos/2.%20Seguimiento%20CDP%20-%20CRP/1.%20Mesas%20de%20Trabajo/1.%20Mesas%20de%20Trabajo/Correos.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1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x v="1"/>
    <s v="0% de avance."/>
    <s v="Sí"/>
    <d v="2023-04-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Preventivo"/>
    <s v="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https://sistemadegestion.alcaldiabogota.gov.co/uploads/staff/assets/user32/archivos/2.%20Seguimiento%20CDP%20-%20CRP/1.%20Mesas%20de%20Trabajo/1.%20Mesas%20de%20Trabajo/Conciliaciones%20ene-feb.zip_x000a_ https://sistemadegestion.alcaldiabogota.gov.co/uploads/staff/assets/user32/archivos/2.%20Seguimiento%20CDP%20-%20CRP/1.%20Mesas%20de%20Trabajo/1.%20Mesas%20de%20Trabajo/Correos%20ene-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Preventivo Implementación: Manual"/>
    <s v="Preventivo"/>
    <s v="En el procedimiento de Gestión Contable 2211400-PR-025, el Profesional Especializado de la Subdirección Financiera (Contador), autorizado(a) por el Subdirector Financiero, mensualmente verificó la coherencia y razonabilidad de los saldos contable. Se entregan co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Preventivo Implementación: Manual"/>
    <s v="Preven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n el procedimiento de Gestión Contable 2211400-PR-025,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s v="https://sistemadegestion.alcaldiabogota.gov.co/uploads/staff/assets/user32/archivos/2.%20Seguimiento%20CDP%20-%20CRP/1.%20Mesas%20de%20Trabajo/1.%20Mesas%20de%20Trabajo/Diciembre%20(3).zip_x000a_ https://sistemadegestion.alcaldiabogota.gov.co/uploads/staff/assets/user32/archivos/2.%20Seguimiento%20CDP%20-%20CRP/1.%20Mesas%20de%20Trabajo/1.%20Mesas%20de%20Trabajo/Autorizacion%20publicacion%20estados%20financieros%20enero%202023%20(1).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durante los meses de enero y febrero,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a la devolución y/o rechazo Sistema de Ejecución Presupuestal SIPRES."/>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n el procedimiento Gestión Contable 2211400-PR-025,el Profesional Especializado de la Subdirección Financiera (Contador), autorizado(a) por el Subdirector Financiero, mensualmente verificó la coherencia y razonabilidad de los saldos contables. Se entrega có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
    <s v="Detec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x v="1"/>
    <s v="0% de avance."/>
    <s v="Sí"/>
    <d v="2023-04-28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En este periodo no se analizaron fichas técnicas de concili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x v="1"/>
    <s v="0% de avance."/>
    <s v="Sí"/>
    <d v="2023-12-31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  En sesión No. 01, realizada el 12 de enero de 2023, se socializo Directiva 009 de diciembre 28 de 2022 de la Secretaría Jurídica Distrital, el secretario técnico señalo que, en cumplimiento de lo establecido en el Plan de Desarrollo Distrital No. 474 de 2022, por medio del cual se adoptó la Política de Gobernanza Regulatoria para el Distrito Capital, política que tiene por objetivo promover el uso de herramientas y técnicas jurídicas, acciones de mejora y buenas practicas regulatorias, con el fin de lograr que las normas expedidas en el Distrito Capital resulten eficaces, eficientes, transparentes, coherentes y simples, atendiendo a un procedimiento estandarizado de alta calidad que promueva la seguridad jurídica.  Se socializo informe de gestión correspondiente al segundo semestre de 2022, presentado a la Secretaría General mediante memorando electrónico No 3-2022-38619 de fecha 29 de diciembre de 2022  Acta No 2  En sesión No. 02, realizada el 26 de enero de 2023, se socializo informe de plan de acción para la recuperación del patrimonio público de la Secretaria General en la vigencia 2022, dónde se señaló que de acuerdo al Decreto 556 de 2021, la OJ priorizó unas acciones y estrategias tendientes a la recuperación del patrimonio público, mediante el ejercicio de acciones judiciales y extrajudiciales, así como la participación diligente en procesos penales y acciones de repetición.  Se informó que a la fecha la entidad no tiene acciones de repetición en curso, debido a que a la fecha no se han notificado fallos adversos, excepto el fallo de tutela de segunda instancia en el cual se ordenó el reintegro de una funcionaría y el pago de sus salarios dejados de percibir, caso en el cuál el comité de conciliación decidió no iniciar acción de repetición.  Adicionalmente se informó que en la vigencia 2022 no se suscribieron acciones judiciales o extrajudiciales, dónde la entidad haya realizado pagos conforme a las certificaciones expedidas por la Subsecretaría Corporativa y que tampoco se adelantaron procesos penales por delitos que afecten el patrimonio público.  Informe de tutelas en las cuáles fue vinculada la entidad en la vigencia 2022, el secretario técnico del comité indico que, se notificó a la entidad un total de 219 tutelas, de las cuales 215; fueron fallos favorables y 4 fallos desfavorables, cumpliendo de manera satisfactoria el plan de acción para la prevención del daño jurídico.     Acta No 3     En sesión No. 03, realizada el 09 de febrero de 2023, se socializo lineamientos de la secretaría jurídica, para la formulación y aprobación del plan de acción para recuperación del patrimonio público e informe preliminar de la auditoria de seguimiento a la gestión del comité de conciliación en el segundo semestre 2022     Acta No 4     En sesión No. 04, realizada el 23 de febrero de 2023, se socializo presentación, estudio y aprobación del plan acciones judiciales, para la recuperación del patrimonio publico en la vigencia 2023, de acuerdo con la Circular proferida por la Secretaría Jurídica Distrital de fecha 09 de febrero 2023, mediante la cual se señalo que el plan de acción para la recuperación del patrimonio público en la Secretaría General, debe ser aprobado por los comités de conciliación a mas tardar el 08 de marzo del presente año."/>
    <s v="ACTA No. 01-2023      ACTA No. 02-2023      ACTA No. 3-2023      ACTA No. 04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s v="1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x v="1"/>
    <s v="0% de avance."/>
    <s v="Sí"/>
    <d v="2023-10-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Preventivo Implementación: Manual"/>
    <s v="Preven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ensual de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enero y febrer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enero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x v="1"/>
    <s v="0% de avance."/>
    <s v="Sí"/>
    <d v="2023-12-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Detectivo Implementación: Manual"/>
    <s v="Detec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 de Seguimiento y Medición (Monitoreos enero-febrer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enero y febrer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Enero 2023_x000a_Informes Administrativos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x v="1"/>
    <s v="0% de avance."/>
    <s v="Sí"/>
    <d v="2023-12-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Teniendo en cuenta que el control se ejecuta de forma anu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enero-febrero de 2023,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autocontrol enero - febrero de 2023 _x000a_Memorando 3-2023-7050 Remisión Acta Subcomité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Teniendo en cuenta que el riesgo no se materializó durante el periodo del monitoreo. No se reporta evidencia para este contro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los meses de enero y febrero de 2023,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s v="1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x v="0"/>
    <s v="50% de avance."/>
    <s v="Sí"/>
    <d v="2023-03-31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Para el mes de ENERO se encontraron (7)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ENERO no se identificaron casos que superan los términos de Ley.  Para el mes de FEBRERO se encontraron (4)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Frente al criterio de temporalidad para el mes de FEBRERO se identificaron (3) casos que superan los términos de Ley,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s v="Reporte punto de control 1 ENERO  Soportes ENERO  Reporte punto de control 1 FEBRERO   OneDrive_2023-03-07   Reporte punto de control 1 ENERO.   Reporte punto de control 1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ENERO:  Se realizó el análisis de las Atenciones y Ayudas Humanitarias Inmediatas otorgadas durante el mes de ENERO de 2023; se revisaron el total de las medidas otorgadas que corresponden a 1067. Para este periodo se cumplió con el 100%.  FEBRERO:  Se realizó el análisis de las Atenciones y Ayudas Humanitarias Inmediatas otorgadas durante el mes de FEBRERO de 2023; se revisaron el total de las medidas otorgadas que corresponden a 1119. Para este periodo se cumplió con el 100%"/>
    <s v="Reporte punto de control 2 ENERO  Reporte punto de control 2 FEBRERO   Reporte punto de control 2 ENERO   Reporte punto de control 2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o y aprobación por parte del coordinador.  ENERO:  Se realizó el análisis de las Atenciones y Ayudas Humanitarias Inmediatas otorgadas durante el mes de ENERO de 2023; se aprobaron el total de las medidas otorgadas que corresponden a 1067. Para este periodo se cumplió con el 100%.  FEBRERO:  Se realizó el análisis de las Atenciones y Ayudas Humanitarias Inmediatas otorgadas durante el mes de FEBRERO de 2023; se aprobaron el total de las medidas otorgadas que corresponden a 1119. Para este periodo se cumplió con el 100%"/>
    <s v="REPORTE TRANSPARENCIA ENERO 2023  REPORTE DE TRANSPARENCIA FEBRERO 2023   REPORTE TRANSPARENCIA ENERO 2023   REPORTE DE TRANSPARENCIA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ENERO:  Se realizaron (4) actas de las cuales (3) mantuvieron la decisión de primera instancia. Frente al recurso que cambio la decisión se indica en el soporte la observación que da lugar al cambio.  FEBRERO:  Se realizaron (4) actas de las cuales (4) mantuvieron la decisión de primera instancia. Frente a uno de los casos, se requiere volver a evaluar, conforme a las observaciones indicadas.     Del 100% de recursos presentados durante el primer trimestre, se identifica que en el 80% se mantiene la decisión de la primera instancia, frente al 20% restante se evidencia que, debido a información que no fue presentada por el ciudadano, es necesario realizarla nuevamente la evaluación."/>
    <s v="RECURSOS DE REPOSICION_Trimestre_I   RECURSOS DE REPOSICION_Trimestre_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Se verificó la elaboración del recurso de apelación, así:     Durante los meses de enero y febrero se recibieron 10 solicitudes por parte de la Dirección de reparación Integral para el trámite del Recurso de Apelación, los cuales discriminamos a continuación:     Enero = 6  1-2022-35563  1-2022-36230  1-2022-37135  1-2023-368  1-2023-323  1-2023-410     Febrero = 4  1-2023-620  1-2023-1586  1-2023-1549  1-2023-1923     A la fecha el 100% de los recursos se han rechazado, manteniéndose la respuesta dada en primera instancia."/>
    <s v="SEGUIMIENTO RECURSOS DE APELACIÓN   Seguimiento Recursos de Apel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x v="2"/>
    <s v="-"/>
    <s v="-"/>
    <s v="-"/>
    <s v="-"/>
    <s v="-"/>
    <s v="-"/>
    <s v="-"/>
    <s v="-"/>
    <s v="-"/>
    <s v="-"/>
    <s v="-"/>
    <s v="-"/>
    <s v="-"/>
    <s v="-"/>
    <s v="-"/>
    <s v="-"/>
    <s v="-"/>
    <s v="-"/>
    <s v="-"/>
    <s v="-"/>
    <s v="-"/>
    <s v="-"/>
    <s v="-"/>
    <s v="-"/>
    <s v="-"/>
    <s v="-"/>
    <s v="-"/>
    <s v="-"/>
    <s v="-"/>
    <s v="-"/>
    <s v="-"/>
    <s v="-"/>
    <s v="-"/>
    <s v="-"/>
    <s v="-"/>
    <s v="-"/>
    <s v="-"/>
    <s v="-"/>
    <s v="-"/>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m/>
    <m/>
    <m/>
    <m/>
    <m/>
    <m/>
  </r>
  <r>
    <x v="10"/>
    <n v="2023"/>
    <s v="CORRUPCIÓN"/>
    <s v="1 CORRUPCIÓN"/>
    <s v="-"/>
    <s v="-"/>
    <s v="-"/>
    <s v="-"/>
    <x v="1"/>
    <s v="-"/>
    <s v="-"/>
    <s v="-"/>
    <s v="-"/>
    <s v="-"/>
    <x v="2"/>
    <s v="-"/>
    <s v="-"/>
    <s v="-"/>
    <s v="-"/>
    <s v="-"/>
    <s v="-"/>
    <s v="-"/>
    <s v="-"/>
    <s v="-"/>
    <s v="-"/>
    <s v="-"/>
    <s v="-"/>
    <s v="-"/>
    <s v="-"/>
    <s v="-"/>
    <s v="-"/>
    <s v="-"/>
    <s v="-"/>
    <s v="-"/>
    <s v="-"/>
    <s v="-"/>
    <s v="-"/>
    <s v="-"/>
    <s v="-"/>
    <s v="-"/>
    <s v="-"/>
    <s v="-"/>
    <s v="-"/>
    <s v="-"/>
    <s v="-"/>
    <s v="-"/>
    <s v="-"/>
    <s v="-"/>
    <s v="-"/>
    <s v="-"/>
    <s v="-"/>
    <s v="-"/>
    <s v="-"/>
    <s v="-"/>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uón"/>
    <s v="10% de avance."/>
    <s v="Sí"/>
    <d v="2023-11-30T00:00:00"/>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Pendiente por ejecutar"/>
    <s v="0% de avance."/>
    <s v="Sí"/>
    <d v="2023-12-31T00:00:00"/>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febrero_x000a_ Acta subcomité de autocontrol enero_x000a_ 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enero_x000a_Acta subcomité de autocontrol febrero_x000a_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s v="1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s v="Pendiente por ejecutar"/>
    <s v="0% de avance."/>
    <s v="Sí"/>
    <d v="2023-08-30T00:00:00"/>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enero - febrero de 2023 se ejecutaron las siguientes actividades, para las cuales aplicaba la elaboración de los correspondientes programas de trabajo, los cuales fueron enviados debidamente al jefe de la OCI y sobre los cuales no se presentaron observaciones, de tipo ético. En todos los programas esta la declaración de que No existe ningún impedimento en la ejecución de la auditoria que ponga en riesgo su independencia y objetividad:_x000a_1. Seguimiento periódico Seguimiento Plan Mejoramiento Auditoría Interna y Contraloría 1_x000a_2. Informe Regulatorio Seguimiento Mapa de Riesgos de Corrupción- PAAC 1_x000a_3. Informe Regulatorio Evaluación Independiente del Estado del Sistema de Control Interno_x000a_4. Informe Regulatorio Seguimiento Plan Anticorrupción y Atención al Ciudadano -PAAC 1_x000a_5. Informe Regulatorio Evaluación por Dependencias_x000a_6. Informe Regulatorio Evaluación Control Interno Contable_x000a_7. Seguimiento periódico Seguimiento Plan Mejoramiento Auditoría Interna y Contraloría 2_x000a_8. Seguimiento periódico Seguimiento Ejecución presupuestal y contractual 1_x000a_9. Informe Regulatorio Seguimiento a la Gestión de los Comités de Conciliación 1_x000a_10. Informe Regulatorio Seguimiento a las Peticiones, Quejas, Reclamos y Sugerencias 1_x000a_11. Auditoria de Gestión Política de Gestión de la información estadística_x000a_12. Informe Regulatorio Revisión Informe Gestión Judicial y Seguimiento al contingente judicial (SIPROJ)_x000a_13. Auditoria de Gestión Plan Institucional de Gestión Ambiental PIGA_x000a_14. Informe Regulatorio Seguimiento a las medidas de Austeridad en el Gasto Público - (Plan austeridad) 1"/>
    <s v="Evidencias C-Corrupción 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1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Pendiente por ejecutar"/>
    <s v="0% de avance."/>
    <s v="Sí"/>
    <d v="2023-05-31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Para el bimestre enero-febrero no se generó un informe técnico 2215100-FT-480, en relación con la pertinencia del ingreso documental al Archivo de Bogotá, ya que se encuentra en proceso de elaboración."/>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los meses de enero y febrero se emitieron diez (10) conceptos técnicos de procesos de contratación, revisados según fue el caso, por el Subdirector del Sistema Distrital de Archivos y/o el Subdirector de Gestión del Patrimonio Documental y el asesor Jurídico de la DDAB."/>
    <s v="Conceptos Técnicos de Procesos Contratación Enero-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Pendiente por ejecutar"/>
    <s v="0% de avance."/>
    <s v="Sí"/>
    <d v="2023-05-31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l bimestre enero-febrero, no se reporta ningún ingreso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Durante los meses de enero y febrero se emitieron diez (10) conceptos técnicos de procesos de contratación, aprobados por el Director Distrital de Archivo de Bogotá. "/>
    <s v="Conceptos Técnicos de Contratación Enero-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ortaleciendo las actividades para mitigar el riesgo"/>
    <n v="526"/>
    <s v="Preventiva"/>
    <s v="Pendiente por ejecutar"/>
    <s v="0% de avance."/>
    <s v="Sí"/>
    <d v="2023-05-31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enero y febrero se recibieron y gestionaron 441 consultas en la sala de consulta del Archivo de Bogotá, mediante el formato FT-163. Al recibir cada solicitud se verificó que el documento localizado correspondiera con lo solicitado."/>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enero y febrero se gestionaron 22 solicitudes internas de documentos históricos, que corresponden a 566 unidades documentales entregadas a los grupos técnicos para su procesamiento, mediante el formato FT-161. En cada caso se verificó con el solicitante que la documentación entregada correspondiera con lo solicitado y su estado de conservación."/>
    <s v="FT-161 ENERO_x000a_FT-161-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enero y febrero se recibieron y gestionaron 441 consultas en la sala de consulta del Archivo de Bogotá, mediante el formato FT-163. Una vez consultados los documentos por parte del usuario, en el momento de la devolución, se verificó el estado de completitud y se ubicaron de nuevo en el depósito correspondiente."/>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enero y febrero se gestionaron 22 solicitudes internas de documentos históricos, que corresponden a 566 unidades entregadas a los grupos técnicos para su procesamiento, mediante el formato FT-161. De las 22 solicitudes fue devuelta 1 solicitud durante el mismo mes (1 en enero, 0 en febrero) en cada caso se verificó con el solicitante que la documentación entregada correspondiera con la entrega registrada en el formato FT-161."/>
    <s v="FT-161 ENERO_x000a_FT-161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Para el peri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Para el perí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1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s v="1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Ejecucuón"/>
    <s v="50% de avance."/>
    <s v="Sí"/>
    <d v="2023-05-31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Enero: Durante el mes de se suscribieron un total de 485 procesos de contratación de los cuales 484 corresponden a contratación Directa y 1 por Acuerdo Marco de Precios. Realizada la verificación en el SECOP se pudo a constatar que en los casos en que aplico, que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_x000a_Febrero: Durante el mes se suscribieron un total de 69 procesos de contratación de los cuales 64 corresponden a contratación directa, 3 en la modalidad de mínima cuantía y 2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s v="Ejecucion_contractual_febrero_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1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Pendiente por ejecutar"/>
    <s v="0% de avance."/>
    <s v="Sí"/>
    <d v="2023-06-30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Enero: Se adelantaron un total de 3 Comités de Contratación en el mes, entre los cuales 2 son sesiones ordinarias y 1 sesión extraordinaria, en dichos comité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Febrero: Se adelantaron un total de 4 Comités de Contratación en el mes, entre los cuales 2 son sesiones ordinarias y 2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
    <s v="Actas Enero_x000a_Actas Febrer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Liquidación de contrato/convenio”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Tipo: Detectivo Implementación: Manual"/>
    <s v="Detectivo"/>
    <s v="Enero: En el mes se reportan (2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ún (21) solicitudes, veinte (20) se dieron por tramitadas y una (1) de ellas se devolvieron por solicitud de desistimiento de la dependencia solicitante.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Febrero: En el mes se reportan veintidós (22)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dós (22) solicitudes, dieciocho (18) se dieron por tramitadas y cuatro (4) de ellas se encuentran en flujo de aprobación.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
    <s v="Seguimiento Liquid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Enero : Durante el mes no se materializaron riesgos de corrupción._x000a_Febrero :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Enero : Durante el mes no se materializaron riesgos de corrupción._x000a_Febrero :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1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Pendiente por ejecutar"/>
    <s v="0% de avance."/>
    <s v="Sí"/>
    <d v="2023-06-30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FT-1129 RECIBO BASCULA 25 ENERO 2023_x000a_FT-1129 VERIFICACION 25 enero 2023_x000a_FT-1129 ENERO12_x000a_Para el mes de ENERO se realizó la entrega de materias primas y/o insumos FT1173 de lo siguientes Ingresos:_x000a_Ingreso No 4_x000a_Ingreso No 5_x000a_ingreso No 26_x000a_Para el mes de FEBRERO se realizó un ingreso de bienes a través del formato FT-1129 Recepción de Bienes en Bodega o Sitio:_x000a_FT1129-sensor de temperatura 14feb_x000a_Para el mes de FEBRERO se realizó la entrega de materias primas y/o insumos FT1173 de lo siguientes Ingresos:_x000a_Ingreso 17-2023_x000a_Ingreso N° 8"/>
    <s v="ENERO: FT-1129:_x000a_FT-1129 IMPRESORA 18 ENERO_x000a_FT-1129 TABLETAS INDUSTRIALES 18 ENERO_x000a_FT-1129 RECIBO BASCULA 25 ENERO 2023_x000a_FT-1129 VERIFICACION 25 enero 2023_x000a_FT-1129 ENERO12_x000a_ENERO FT1173_x000a_Ingreso No 4_x000a_Ingreso No 5_x000a_ingreso No 26_x000a_FEBRERO FT-1129:_x000a_FT1129-sensor de temperatura 14feb_x000a_FEBRERO FT1173_x000a_Ingreso 17-2023_x000a_Ingreso N° 8_x000a_ PR148 ACTIVIDAD 4"/>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Durante el mes de ENERO no se realizó presentación de planta de trabajo de toma física de inventarios 2023._x000a_Durante el mes de FEBRERO se realizó presentación del plan de trabajo de toma física de inventarios y quedo aprobado a través de correo electrónico por parte de la subdirectora de servicios administrativos el pasado 15 de febrero de 2023."/>
    <s v="ENERO: no aplica_x000a_FEBRERO: Plan de Trabajo Toma Física 2023_x000a_Correo electrónico de aprobación 15 febrero 2023._x000a_ EVIDENCIA PR235 ACTIVIDAD 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Durante el mes de ENERO se realizó envío de memorandos para supervisor a través de radicados internos 3-2023-2699, 3-2023-3100 y 3-2023-3273._x000a_Durante el mes de FEBRERO se realizó el envío de 3 memorandos a supervisores a través de los radicados 3-2023-4988 , 3-2023-5356, 3-2023-5762, 3-2023-5964 y 3-2023-6722."/>
    <s v="Septiembre: 3-2023-2699, 3-2023-3100 y 3-2023-3273._x000a_octubre: 3-2023-4988 , 3-2023-5356, 3-2023-5762, 3-2023-5964 y 3-2023-6722._x000a_ 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los meses de ENERO y FEBRERO no se realizó informe de cierre preliminar de toma física 2022, toda vez que se realizó en el mes de diciembre de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Durante el mes de ENERO se realizó el plaqueteo de los siguientes bienes: 82319, 82320, 82321, 82335, 82327, 82324, 82328, 82336, 82334, 82323, 82333, 82326, 82325, 82329, 82330, 82331, 82332 y 82337._x000a_Durante el mes de FEBRERO se realizó el plaqueteo de los siguientes bienes: 82359, 82354, 82353, 82352, 82342, 82343, 82341, 82340, 82345, 82346 y 82344."/>
    <s v="FOTOS ENERO: 82319, 82320, 82321, 82335, 82327, 82324, 82328, 82336, 82334, 82323, 82333, 82326, 82325, 82329, 82330, 82331, 82332 y 82337._x000a_FOTOS FEBRERO: 82359, 82354, 82353, 82352, 82342, 82343, 82341, 82340, 82345, 82346 y 82344._x000a_ 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Durante los meses de ENERO Y FEBRERO no se realizó &quot;listado de elementos para la baja&quot;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los meses de ENERO y FEBRERO no se realizaron bajas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Se realizaron las actualizaciones según en el sistema de información SAI de acuerdo a trámites de actualización solicitados."/>
    <s v="No aplica toda vez que queda cargado en el sistema de Información SA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En el mes de Enero se realizó una baja por hurto con la salida o egreso 05-2023_x000a_Durante el mes de febrero no se realizaron bajas por hurto o perdida."/>
    <s v="ENERO: Egreso 05-2023_x000a_FEBRERO: no aplica_x000a_PR 236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ENERO Y FEBRER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1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Pendiente por ejecutar"/>
    <s v="0% de avance."/>
    <s v="Sí"/>
    <d v="2023-05-31T00:00:00"/>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la Caja Menor” indica que el(la) Profesional encargado(a) del manejo operativo de la caja menor, autorizado(a) por la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Tipo: Preventivo Implementación: Manual"/>
    <s v="Preventivo"/>
    <s v="Se verificó que las solicitudes de compra de bien o servicio por caja menor para el periodo enero y febrero 2023 cumplieran con el carácter de imprevistos, urgentes, imprescindibles e inaplazables. Al contar con el rubro en la constitución de caja menor fueron aprobadas para realizar las respectivas compras. Para el mes de enero se generaron cinco (5) solicitudes, para febrero ocho (8) solicitudes."/>
    <s v="Correos electrónicos enero_x000a_Correos electrónicos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1 CORRUPCIÓN"/>
    <s v="-"/>
    <s v="-"/>
    <s v="-"/>
    <s v="-"/>
    <x v="0"/>
    <s v="_x0009_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6"/>
    <s v="Preventiva"/>
    <s v="Pendiente por ejecutar"/>
    <s v="0% de avance."/>
    <s v="Sí"/>
    <d v="2023-12-15T00:00:00"/>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la Caja Menor” indica que el(la) Profesional encargado(a) del manejo operativo de la caja menor, autorizado(a) por la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Tipo: Preventivo Implementación: Manual"/>
    <s v="Preventivo"/>
    <s v="Durante el periodo comprendido entre enero y febrero las (13) solicitudes (enero 5, febrero 8), se revisó que estas cumplieran con las especificaciones de ley._x000a_Dado que no hubo solicitudes que superaran el 60% de un SMLV, no se revisó el valor de cotización."/>
    <s v="1 Accenorte S.A.S. - CSS Constructores S.A._x000a_2 Planilla, taxi personal, desmanchado de los grafitis realizados en la fachada de la Manzana Liévano_x000a_3 Industrias Rockville SAS_x000a_4 Notaria 36 de Bogotá_x000a_5 Centro CAR 19 Limitada_x000a_6 &quot;Lavadero parqueadero y montallantas el paisano&quot;, &quot;Centro Car 19 Limitada&quot; y &quot;Ayalco SAS&quot;_x000a_7 Import de Colombia SAS_x000a_8 Planilla, taxis evento alcaldesa._x000a_9 Lavadero parqueadero y montallantas el paisano_x000a_10 &quot;Luis Guillermo Chaves Cordero&quot; y &quot;Celeste - Angie Tatiana Quicazaque Tobo&quot;_x000a_11 Superintendencia de Notariado y Registro_x000a_12 Notaria 36 de Bogotá_x000a_13 Planilla, taxis evento alcaldesa._x000a_ Enero_x000a_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la Caja Menor”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Tipo: Detectivo Implementación: Manual"/>
    <s v="Detectivo"/>
    <s v="En el mes de enero no se legalizó el reembolso por Caja Menor. Este fue tramitado y aprobado el 3 de febrero de 2023, por medio de la Resolución 001 de 03 de febrero 2023 , como Reembolso No. 1. Se revisan los documentos asociados a las solicitudes de los Reembolsos números 001 (memorando radicación solicitud de reembolso 1, formatos de reembolso No 1 firmados, Resolución No. 001 y todos los soportes correspondientes), confirmando que corresponden los rubros, conceptos, valor y códigos presupuestales."/>
    <s v="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Profesional encargado del área de Gestión documental, autorizado(a) por Subdirector(a) de Servicios Administrativos, cada vez que se identifique la materialización del riesgo reporta al Subdirector de servicios administrativos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la Caja Menor” indica que el(la) Profesional encargado(a) del manejo operativo de la caja menor, autorizado(a) por la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Tipo: Detectivo Implementación: Manual"/>
    <s v="Detectivo"/>
    <s v="En el mes de enero 2023 no se realizó la conciliación del mes diciembre 2022, toda vez, que para el cierre de la vigencia 2022, se gestionó el cierre definitivo de la caja menor sin situación de fondos con saldo en ceros (0) . En el mes de febrero se realizó la conciliación bancaria correspondiente a los movimientos generados en el mes de enero de 2023. "/>
    <s v="_x000a_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Profesional encargado del áre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la Caja Menor”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 Tipo: Detectivo Implementación: Manual"/>
    <s v="Detectivo"/>
    <s v="Para el periodo comprendido entre enero y febrero de 2023, no se realizó arqueo de caja menor, por cuanto no aplica evidencia."/>
    <s v="No aplic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Profesional encargado del área de Gestión documental,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uón"/>
    <s v="10%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No aplica. toda vez que la periodicidad en la aplicación de esta actividad de control es anual. Razón por la cual se reportó a través del 1° seguimiento sobre riesgos de gest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período objeto de reporte,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 este reporte:_x000a_ Horas extra: Resolución horas extras archivadas en la(las) nómina(s) de cada mes._x000a_ Incapacidad: Resoluciones de incapacidades archivadas en la(las) nómina(s) de cada mes._x000a_ Ingreso: 2211300-FT-159 Hoja de Ruta- Novedad de Ingreso con el VoBo del Profesional que revisa el ingreso del(de la) servidor(a) en el Sistema de Personal y Nómina PERNO. Documento que posteriormente es adicionado a la historia laboral de cada uno(a) de los(as) servidores(as)._x000a_ Primas Técnicas: 4203000-FT-997 Resolución Prima Técnica adicionada a la historia laboral de aquellos(as) servidores(as) que de acuerdo con la normatividad vigente son objeto de reconocimiento de prima técnica._x000a_ Vacaciones: Resolución Vacaciones reconocidas archivadas en la(las) nómina(s) de cada mes._x000a_ Retiros: 4203000-FT-997 Resolución de retiro archivadas en la(las) nómina(s) de cada mes._x000a_ Licencia no remunerada: 4203000-FT-997 Resolución por la cual se concede una licencia no remunerada que es adicionada a la historia laboral de cada uno(a) de los(as) servidores(as) que presentan esta novedad."/>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estos. De lo contrario, se registra la conformidad de la entrega del botiquín el formato Entrega e inspección elementos botiquín que contiene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No aplica. toda vez que la periodicidad en la aplicación de esta actividad de control es anual. Razón por la cual se reportó a través del primer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uón"/>
    <s v="10%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6° bimestre de 2022, desde el procedimiento de Gestión Organizacional bajo la supervisión del Director Técnico de Talento Humano, se adelantó la verificación del lleno cumplimiento de los requisitos académicos y de experiencia requeridos, de acuerdo con los establecido en el Manual de Funciones y Competencias Laborales vigente en la Entidad, tomando como insumo los soportes académicos y de experiencia aportados por los(as) aspirantes a nombramientos en empleos de la planta de la Entidad y dejando registro en el formato 2211300-FT-809 Evaluación del Perfil. "/>
    <s v="Formatos 2211300-FT-809 Evaluación Perfil diligenciados para la verificación del lleno cumplimiento de requisitos de experiencia y educación de los(as) aspirantes a nombramientos en empleos de la planta de la entidad a través de los procesos de nombramientos en i) período de prueba, ii) encargo y iii) provisionalidad adelantados durante el 6° bimestre de 2022: _x000a_  Noviembre 2022:  2211300-FT-809 Evaluación del Perfil_NOV22 _x000a_  Diciembre 2022:  2211300-FT-809 Evaluación del Perfil_DIC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6°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6° bimestre de 2022 confrontados con las diversas novedades que afectan la liquidación de la nómina procesada: Informes NOV22y Informes DIC22"/>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Profesional Universitario o Técnico Operativo de Talento Humano, autorizado(a) por Director(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e inspección elementos botiquín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Entrega e inspección elementos botiquín.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Pendiente por ejecutar"/>
    <s v="0%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período objeto del presente reporte de seguimiento a riesgos,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período objeto de est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6°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los meses de noviembre y diciembre de 2022: _x000a_ Noviembre 2022:  _x000a_ 3-2022-31935_x000a_ 3-2022-32664_x000a_ 3-2022-33854_x000a_ Diciembre 2022:  _x000a_ 3-2022-35043_x000a_ 3-2022-36830"/>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Director(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período objeto del este reporte,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período objeto del este reporte y las respectivas Resoluciones por las cuales se reconoce el incremento de una prima técnica nivel Directivo/Asesor o Profesional, reposan en las respectivas historias laborales."/>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la) Director(a) Técnico(a) de Talento Humano y la Subsecretaria Corporativa reposan en el procedimiento de Gestión de Nómina."/>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6"/>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6°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6"/>
    <n v="2023"/>
    <s v="CORRUPCIÓN"/>
    <s v="1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1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6°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Pendiente por ejecutar"/>
    <s v="0% de avance."/>
    <s v="Sí"/>
    <d v="2023-04-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Durante el periodo evaluado en los meses de enero y febrero , en el procedimiento de Gestión Contable 2211400-PR-025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uviera completa, y no estuviera duplicada y correspondiera con el mes de reporte. Enero-Febrero-Marzo o Abril._x000a_2. Que los impuestos estuviera correctamente liquidados_x000a_3. Que los consecutivos fueran secuenciales en los diferentes aplicativos._x000a_4. Que las cuentas contables estuvieran de acuerdo con la naturaleza de la operación económica._x000a_5. Que Los saldos de las cuentas por cobrar de incapacidades estuvieran debidamente conciliados._x000a_Analizó y concilió la información de la Secretaría Distrital de Hacienda - Dirección Distrital de Tesorerí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No se presentaron en el periodo de enero a abril observaciones, desviaciones o diferencias, queda como evidencia los correos electrónicos enviados por el profesional de la subdirección financiera a la dependencia manifestando la conformidad de la información."/>
    <s v="https://sistemadegestion.alcaldiabogota.gov.co/uploads/staff/assets/user32/archivos/2.%20Seguimiento%20CDP%20-%20CRP/1.%20Mesas%20de%20Trabajo/1.%20Mesas%20de%20Trabajo/Correos.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1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Pendiente por ejecutar"/>
    <s v="0% de avance."/>
    <s v="Sí"/>
    <d v="2023-04-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Preventivo"/>
    <s v="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https://sistemadegestion.alcaldiabogota.gov.co/uploads/staff/assets/user32/archivos/2.%20Seguimiento%20CDP%20-%20CRP/1.%20Mesas%20de%20Trabajo/1.%20Mesas%20de%20Trabajo/Conciliaciones%20ene-feb.zip_x000a_ https://sistemadegestion.alcaldiabogota.gov.co/uploads/staff/assets/user32/archivos/2.%20Seguimiento%20CDP%20-%20CRP/1.%20Mesas%20de%20Trabajo/1.%20Mesas%20de%20Trabajo/Correos%20ene-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Preventivo Implementación: Manual"/>
    <s v="Preventivo"/>
    <s v="En el procedimiento de Gestión Contable 2211400-PR-025, el Profesional Especializado de la Subdirección Financiera (Contador), autorizado(a) por el Subdirector Financiero, mensualmente verificó la coherencia y razonabilidad de los saldos contable. Se entregan co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Preventivo Implementación: Manual"/>
    <s v="Preven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n el procedimiento de Gestión Contable 2211400-PR-025,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s v="https://sistemadegestion.alcaldiabogota.gov.co/uploads/staff/assets/user32/archivos/2.%20Seguimiento%20CDP%20-%20CRP/1.%20Mesas%20de%20Trabajo/1.%20Mesas%20de%20Trabajo/Diciembre%20(3).zip_x000a_ https://sistemadegestion.alcaldiabogota.gov.co/uploads/staff/assets/user32/archivos/2.%20Seguimiento%20CDP%20-%20CRP/1.%20Mesas%20de%20Trabajo/1.%20Mesas%20de%20Trabajo/Autorizacion%20publicacion%20estados%20financieros%20enero%202023%20(1).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durante los meses de enero y febrero,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a la devolución y/o rechazo Sistema de Ejecución Presupuestal SIPRES."/>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n el procedimiento Gestión Contable 2211400-PR-025,el Profesional Especializado de la Subdirección Financiera (Contador), autorizado(a) por el Subdirector Financiero, mensualmente verificó la coherencia y razonabilidad de los saldos contables. Se entrega có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
    <s v="Detec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Pendiente por ejecutar"/>
    <s v="0% de avance."/>
    <s v="Sí"/>
    <d v="2023-04-28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En este periodo no se analizaron fichas técnicas de concili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Pendiente por ejecutar"/>
    <s v="0% de avance."/>
    <s v="Sí"/>
    <d v="2023-12-31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  En sesión No. 01, realizada el 12 de enero de 2023, se socializo Directiva 009 de diciembre 28 de 2022 de la Secretaría Jurídica Distrital, el secretario técnico señalo que, en cumplimiento de lo establecido en el Plan de Desarrollo Distrital No. 474 de 2022, por medio del cual se adoptó la Política de Gobernanza Regulatoria para el Distrito Capital, política que tiene por objetivo promover el uso de herramientas y técnicas jurídicas, acciones de mejora y buenas practicas regulatorias, con el fin de lograr que las normas expedidas en el Distrito Capital resulten eficaces, eficientes, transparentes, coherentes y simples, atendiendo a un procedimiento estandarizado de alta calidad que promueva la seguridad jurídica.  Se socializo informe de gestión correspondiente al segundo semestre de 2022, presentado a la Secretaría General mediante memorando electrónico No 3-2022-38619 de fecha 29 de diciembre de 2022  Acta No 2  En sesión No. 02, realizada el 26 de enero de 2023, se socializo informe de plan de acción para la recuperación del patrimonio público de la Secretaria General en la vigencia 2022, dónde se señaló que de acuerdo al Decreto 556 de 2021, la OJ priorizó unas acciones y estrategias tendientes a la recuperación del patrimonio público, mediante el ejercicio de acciones judiciales y extrajudiciales, así como la participación diligente en procesos penales y acciones de repetición.  Se informó que a la fecha la entidad no tiene acciones de repetición en curso, debido a que a la fecha no se han notificado fallos adversos, excepto el fallo de tutela de segunda instancia en el cual se ordenó el reintegro de una funcionaría y el pago de sus salarios dejados de percibir, caso en el cuál el comité de conciliación decidió no iniciar acción de repetición.  Adicionalmente se informó que en la vigencia 2022 no se suscribieron acciones judiciales o extrajudiciales, dónde la entidad haya realizado pagos conforme a las certificaciones expedidas por la Subsecretaría Corporativa y que tampoco se adelantaron procesos penales por delitos que afecten el patrimonio público.  Informe de tutelas en las cuáles fue vinculada la entidad en la vigencia 2022, el secretario técnico del comité indico que, se notificó a la entidad un total de 219 tutelas, de las cuales 215; fueron fallos favorables y 4 fallos desfavorables, cumpliendo de manera satisfactoria el plan de acción para la prevención del daño jurídico.     Acta No 3     En sesión No. 03, realizada el 09 de febrero de 2023, se socializo lineamientos de la secretaría jurídica, para la formulación y aprobación del plan de acción para recuperación del patrimonio público e informe preliminar de la auditoria de seguimiento a la gestión del comité de conciliación en el segundo semestre 2022     Acta No 4     En sesión No. 04, realizada el 23 de febrero de 2023, se socializo presentación, estudio y aprobación del plan acciones judiciales, para la recuperación del patrimonio publico en la vigencia 2023, de acuerdo con la Circular proferida por la Secretaría Jurídica Distrital de fecha 09 de febrero 2023, mediante la cual se señalo que el plan de acción para la recuperación del patrimonio público en la Secretaría General, debe ser aprobado por los comités de conciliación a mas tardar el 08 de marzo del presente año."/>
    <s v="ACTA No. 01-2023      ACTA No. 02-2023      ACTA No. 3-2023      ACTA No. 04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s v="1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Pendiente por ejecutar"/>
    <s v="0% de avance."/>
    <s v="Sí"/>
    <d v="2023-10-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Preventivo Implementación: Manual"/>
    <s v="Preven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ensual de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enero y febrer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enero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Pendiente por ejecutar"/>
    <s v="0% de avance."/>
    <s v="Sí"/>
    <d v="2023-12-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Detectivo Implementación: Manual"/>
    <s v="Detec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 de Seguimiento y Medición (Monitoreos enero-febrer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enero y febrer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Enero 2023_x000a_Informes Administrativos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Pendiente por ejecutar"/>
    <s v="0% de avance."/>
    <s v="Sí"/>
    <d v="2023-12-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Teniendo en cuenta que el control se ejecuta de forma anu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enero-febrero de 2023,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autocontrol enero - febrero de 2023 _x000a_Memorando 3-2023-7050 Remisión Acta Subcomité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Teniendo en cuenta que el riesgo no se materializó durante el periodo del monitoreo. No se reporta evidencia para este contro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los meses de enero y febrero de 2023,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s v="1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Ejecucuón"/>
    <s v="50% de avance."/>
    <s v="Sí"/>
    <d v="2023-03-31T00:00:00"/>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Para el mes de ENERO se encontraron (7)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ENERO no se identificaron casos que superan los términos de Ley.  Para el mes de FEBRERO se encontraron (4)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Frente al criterio de temporalidad para el mes de FEBRERO se identificaron (3) casos que superan los términos de Ley,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s v="Reporte punto de control 1 ENERO  Soportes ENERO  Reporte punto de control 1 FEBRERO   OneDrive_2023-03-07   Reporte punto de control 1 ENERO.   Reporte punto de control 1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ENERO:  Se realizó el análisis de las Atenciones y Ayudas Humanitarias Inmediatas otorgadas durante el mes de ENERO de 2023; se revisaron el total de las medidas otorgadas que corresponden a 1067. Para este periodo se cumplió con el 100%.  FEBRERO:  Se realizó el análisis de las Atenciones y Ayudas Humanitarias Inmediatas otorgadas durante el mes de FEBRERO de 2023; se revisaron el total de las medidas otorgadas que corresponden a 1119. Para este periodo se cumplió con el 100%"/>
    <s v="Reporte punto de control 2 ENERO  Reporte punto de control 2 FEBRERO   Reporte punto de control 2 ENERO   Reporte punto de control 2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o y aprobación por parte del coordinador.  ENERO:  Se realizó el análisis de las Atenciones y Ayudas Humanitarias Inmediatas otorgadas durante el mes de ENERO de 2023; se aprobaron el total de las medidas otorgadas que corresponden a 1067. Para este periodo se cumplió con el 100%.  FEBRERO:  Se realizó el análisis de las Atenciones y Ayudas Humanitarias Inmediatas otorgadas durante el mes de FEBRERO de 2023; se aprobaron el total de las medidas otorgadas que corresponden a 1119. Para este periodo se cumplió con el 100%"/>
    <s v="REPORTE TRANSPARENCIA ENERO 2023  REPORTE DE TRANSPARENCIA FEBRERO 2023   REPORTE TRANSPARENCIA ENERO 2023   REPORTE DE TRANSPARENCIA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ENERO:  Se realizaron (4) actas de las cuales (3) mantuvieron la decisión de primera instancia. Frente al recurso que cambio la decisión se indica en el soporte la observación que da lugar al cambio.  FEBRERO:  Se realizaron (4) actas de las cuales (4) mantuvieron la decisión de primera instancia. Frente a uno de los casos, se requiere volver a evaluar, conforme a las observaciones indicadas.     Del 100% de recursos presentados durante el primer trimestre, se identifica que en el 80% se mantiene la decisión de la primera instancia, frente al 20% restante se evidencia que, debido a información que no fue presentada por el ciudadano, es necesario realizarla nuevamente la evaluación."/>
    <s v="RECURSOS DE REPOSICION_Trimestre_I   RECURSOS DE REPOSICION_Trimestre_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Se verificó la elaboración del recurso de apelación, así:     Durante los meses de enero y febrero se recibieron 10 solicitudes por parte de la Dirección de reparación Integral para el trámite del Recurso de Apelación, los cuales discriminamos a continuación:     Enero = 6  1-2022-35563  1-2022-36230  1-2022-37135  1-2023-368  1-2023-323  1-2023-410     Febrero = 4  1-2023-620  1-2023-1586  1-2023-1549  1-2023-1923     A la fecha el 100% de los recursos se han rechazado, manteniéndose la respuesta dada en primera instancia."/>
    <s v="SEGUIMIENTO RECURSOS DE APELACIÓN   Seguimiento Recursos de Apel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x v="0"/>
    <s v="-"/>
    <s v="-"/>
    <s v="-"/>
    <s v="-"/>
    <s v="-"/>
    <s v="-"/>
    <s v="-"/>
    <s v="-"/>
    <s v="-"/>
    <s v="-"/>
    <s v="-"/>
    <s v="-"/>
    <x v="0"/>
    <s v="-"/>
    <s v="-"/>
    <x v="0"/>
    <x v="0"/>
    <x v="0"/>
    <x v="0"/>
    <x v="0"/>
    <x v="0"/>
    <x v="0"/>
    <x v="0"/>
    <x v="0"/>
    <x v="0"/>
    <x v="0"/>
    <x v="0"/>
    <s v="-"/>
    <s v="-"/>
    <s v="-"/>
    <s v="-"/>
    <s v="-"/>
    <s v="-"/>
    <s v="-"/>
    <s v="-"/>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m/>
    <m/>
    <m/>
    <m/>
    <m/>
    <m/>
  </r>
  <r>
    <x v="10"/>
    <n v="2023"/>
    <s v="CORRUPCIÓN"/>
    <s v="1 CORRUPCIÓN"/>
    <s v="-"/>
    <s v="-"/>
    <s v="-"/>
    <s v="-"/>
    <x v="1"/>
    <s v="-"/>
    <s v="-"/>
    <s v="-"/>
    <s v="-"/>
    <s v="-"/>
    <s v="-"/>
    <s v="-"/>
    <s v="-"/>
    <s v="-"/>
    <x v="0"/>
    <s v="-"/>
    <s v="-"/>
    <s v="-"/>
    <s v="-"/>
    <s v="-"/>
    <s v="-"/>
    <s v="-"/>
    <s v="-"/>
    <s v="-"/>
    <s v="-"/>
    <s v="-"/>
    <s v="-"/>
    <x v="0"/>
    <s v="-"/>
    <s v="-"/>
    <x v="0"/>
    <x v="0"/>
    <x v="0"/>
    <x v="0"/>
    <x v="0"/>
    <x v="0"/>
    <x v="0"/>
    <x v="0"/>
    <x v="0"/>
    <x v="0"/>
    <x v="0"/>
    <x v="0"/>
    <s v="-"/>
    <s v="-"/>
    <s v="-"/>
    <s v="-"/>
    <s v="-"/>
    <s v="-"/>
    <s v="-"/>
    <s v="-"/>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B796B5F-114F-4E57-A4E0-41B6C61E82A5}" name="TablaDinámica10" cacheId="2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Procesos / proyectos de inversión" colHeaderCaption="Fuente de riesgo">
  <location ref="A3:C16" firstHeaderRow="1" firstDataRow="2" firstDataCol="1"/>
  <pivotFields count="154">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axis="axisCol" showAll="0">
      <items count="6">
        <item n="Sin acciones" h="1" x="1"/>
        <item x="0"/>
        <item m="1" x="3"/>
        <item m="1" x="4"/>
        <item m="1" x="2"/>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6"/>
    </i>
    <i>
      <x v="10"/>
    </i>
    <i>
      <x v="13"/>
    </i>
    <i>
      <x v="18"/>
    </i>
    <i>
      <x v="19"/>
    </i>
    <i>
      <x v="23"/>
    </i>
    <i>
      <x v="24"/>
    </i>
    <i>
      <x v="25"/>
    </i>
    <i>
      <x v="26"/>
    </i>
    <i>
      <x v="27"/>
    </i>
    <i>
      <x v="28"/>
    </i>
    <i t="grand">
      <x/>
    </i>
  </rowItems>
  <colFields count="1">
    <field x="8"/>
  </colFields>
  <colItems count="2">
    <i>
      <x v="1"/>
    </i>
    <i t="grand">
      <x/>
    </i>
  </colItems>
  <dataFields count="1">
    <dataField name="Acciones definidas (Tratamiento de riesgos)" fld="11" subtotal="count" baseField="0" baseItem="0"/>
  </dataFields>
  <formats count="59">
    <format dxfId="227">
      <pivotArea outline="0" collapsedLevelsAreSubtotals="1" fieldPosition="0"/>
    </format>
    <format dxfId="226">
      <pivotArea type="all" dataOnly="0" outline="0" fieldPosition="0"/>
    </format>
    <format dxfId="225">
      <pivotArea outline="0" collapsedLevelsAreSubtotals="1" fieldPosition="0"/>
    </format>
    <format dxfId="224">
      <pivotArea type="origin" dataOnly="0" labelOnly="1" outline="0" fieldPosition="0"/>
    </format>
    <format dxfId="223">
      <pivotArea field="8" type="button" dataOnly="0" labelOnly="1" outline="0" axis="axisCol" fieldPosition="0"/>
    </format>
    <format dxfId="222">
      <pivotArea type="topRight" dataOnly="0" labelOnly="1" outline="0" fieldPosition="0"/>
    </format>
    <format dxfId="221">
      <pivotArea dataOnly="0" labelOnly="1" grandRow="1" outline="0" fieldPosition="0"/>
    </format>
    <format dxfId="220">
      <pivotArea dataOnly="0" labelOnly="1" grandCol="1" outline="0" fieldPosition="0"/>
    </format>
    <format dxfId="219">
      <pivotArea type="origin" dataOnly="0" labelOnly="1" outline="0" fieldPosition="0"/>
    </format>
    <format dxfId="218">
      <pivotArea field="8" type="button" dataOnly="0" labelOnly="1" outline="0" axis="axisCol" fieldPosition="0"/>
    </format>
    <format dxfId="217">
      <pivotArea type="topRight" dataOnly="0" labelOnly="1" outline="0" fieldPosition="0"/>
    </format>
    <format dxfId="216">
      <pivotArea dataOnly="0" labelOnly="1" grandCol="1" outline="0" fieldPosition="0"/>
    </format>
    <format dxfId="215">
      <pivotArea dataOnly="0" labelOnly="1" grandCol="1" outline="0" fieldPosition="0"/>
    </format>
    <format dxfId="214">
      <pivotArea dataOnly="0" labelOnly="1" grandRow="1" outline="0" fieldPosition="0"/>
    </format>
    <format dxfId="213">
      <pivotArea type="origin" dataOnly="0" labelOnly="1" outline="0" fieldPosition="0"/>
    </format>
    <format dxfId="212">
      <pivotArea field="8" type="button" dataOnly="0" labelOnly="1" outline="0" axis="axisCol" fieldPosition="0"/>
    </format>
    <format dxfId="211">
      <pivotArea type="topRight" dataOnly="0" labelOnly="1" outline="0" fieldPosition="0"/>
    </format>
    <format dxfId="210">
      <pivotArea dataOnly="0" labelOnly="1" grandCol="1" outline="0" fieldPosition="0"/>
    </format>
    <format dxfId="209">
      <pivotArea dataOnly="0" labelOnly="1" grandCol="1" outline="0" fieldPosition="0"/>
    </format>
    <format dxfId="208">
      <pivotArea dataOnly="0" labelOnly="1" grandCol="1" outline="0" fieldPosition="0"/>
    </format>
    <format dxfId="207">
      <pivotArea dataOnly="0" labelOnly="1" grandCol="1" outline="0" fieldPosition="0"/>
    </format>
    <format dxfId="206">
      <pivotArea type="origin" dataOnly="0" labelOnly="1" outline="0" fieldPosition="0"/>
    </format>
    <format dxfId="205">
      <pivotArea field="8" type="button" dataOnly="0" labelOnly="1" outline="0" axis="axisCol" fieldPosition="0"/>
    </format>
    <format dxfId="204">
      <pivotArea type="topRight" dataOnly="0" labelOnly="1" outline="0" fieldPosition="0"/>
    </format>
    <format dxfId="203">
      <pivotArea type="all" dataOnly="0" outline="0" fieldPosition="0"/>
    </format>
    <format dxfId="202">
      <pivotArea outline="0" collapsedLevelsAreSubtotals="1" fieldPosition="0"/>
    </format>
    <format dxfId="201">
      <pivotArea type="origin" dataOnly="0" labelOnly="1" outline="0" fieldPosition="0"/>
    </format>
    <format dxfId="200">
      <pivotArea field="8" type="button" dataOnly="0" labelOnly="1" outline="0" axis="axisCol" fieldPosition="0"/>
    </format>
    <format dxfId="199">
      <pivotArea type="topRight" dataOnly="0" labelOnly="1" outline="0" fieldPosition="0"/>
    </format>
    <format dxfId="198">
      <pivotArea dataOnly="0" labelOnly="1" grandRow="1" outline="0" fieldPosition="0"/>
    </format>
    <format dxfId="197">
      <pivotArea dataOnly="0" labelOnly="1" fieldPosition="0">
        <references count="1">
          <reference field="8" count="0"/>
        </references>
      </pivotArea>
    </format>
    <format dxfId="196">
      <pivotArea dataOnly="0" labelOnly="1" grandCol="1" outline="0" fieldPosition="0"/>
    </format>
    <format dxfId="195">
      <pivotArea outline="0" collapsedLevelsAreSubtotals="1" fieldPosition="0">
        <references count="1">
          <reference field="8" count="1" selected="0">
            <x v="1"/>
          </reference>
        </references>
      </pivotArea>
    </format>
    <format dxfId="194">
      <pivotArea dataOnly="0" labelOnly="1" fieldPosition="0">
        <references count="1">
          <reference field="8" count="1">
            <x v="1"/>
          </reference>
        </references>
      </pivotArea>
    </format>
    <format dxfId="193">
      <pivotArea type="origin" dataOnly="0" labelOnly="1" outline="0" fieldPosition="0"/>
    </format>
    <format dxfId="192">
      <pivotArea collapsedLevelsAreSubtotals="1" fieldPosition="0">
        <references count="1">
          <reference field="0" count="16">
            <x v="2"/>
            <x v="3"/>
            <x v="4"/>
            <x v="5"/>
            <x v="6"/>
            <x v="8"/>
            <x v="9"/>
            <x v="10"/>
            <x v="11"/>
            <x v="12"/>
            <x v="13"/>
            <x v="15"/>
            <x v="16"/>
            <x v="17"/>
            <x v="18"/>
            <x v="19"/>
          </reference>
        </references>
      </pivotArea>
    </format>
    <format dxfId="191">
      <pivotArea dataOnly="0" labelOnly="1" fieldPosition="0">
        <references count="1">
          <reference field="0" count="16">
            <x v="2"/>
            <x v="3"/>
            <x v="4"/>
            <x v="5"/>
            <x v="6"/>
            <x v="8"/>
            <x v="9"/>
            <x v="10"/>
            <x v="11"/>
            <x v="12"/>
            <x v="13"/>
            <x v="15"/>
            <x v="16"/>
            <x v="17"/>
            <x v="18"/>
            <x v="19"/>
          </reference>
        </references>
      </pivotArea>
    </format>
    <format dxfId="190">
      <pivotArea outline="0" collapsedLevelsAreSubtotals="1" fieldPosition="0">
        <references count="1">
          <reference field="8" count="1" selected="0">
            <x v="2"/>
          </reference>
        </references>
      </pivotArea>
    </format>
    <format dxfId="189">
      <pivotArea dataOnly="0" labelOnly="1" fieldPosition="0">
        <references count="1">
          <reference field="8" count="1">
            <x v="2"/>
          </reference>
        </references>
      </pivotArea>
    </format>
    <format dxfId="188">
      <pivotArea grandCol="1" outline="0" collapsedLevelsAreSubtotals="1" fieldPosition="0"/>
    </format>
    <format dxfId="187">
      <pivotArea dataOnly="0" labelOnly="1" fieldPosition="0">
        <references count="1">
          <reference field="0" count="17">
            <x v="2"/>
            <x v="3"/>
            <x v="4"/>
            <x v="5"/>
            <x v="6"/>
            <x v="8"/>
            <x v="9"/>
            <x v="10"/>
            <x v="12"/>
            <x v="13"/>
            <x v="14"/>
            <x v="16"/>
            <x v="17"/>
            <x v="18"/>
            <x v="19"/>
            <x v="20"/>
            <x v="22"/>
          </reference>
        </references>
      </pivotArea>
    </format>
    <format dxfId="186">
      <pivotArea collapsedLevelsAreSubtotals="1" fieldPosition="0">
        <references count="1">
          <reference field="0" count="17">
            <x v="2"/>
            <x v="3"/>
            <x v="4"/>
            <x v="5"/>
            <x v="6"/>
            <x v="8"/>
            <x v="9"/>
            <x v="10"/>
            <x v="12"/>
            <x v="13"/>
            <x v="14"/>
            <x v="16"/>
            <x v="17"/>
            <x v="18"/>
            <x v="19"/>
            <x v="20"/>
            <x v="22"/>
          </reference>
        </references>
      </pivotArea>
    </format>
    <format dxfId="185">
      <pivotArea outline="0" collapsedLevelsAreSubtotals="1" fieldPosition="0"/>
    </format>
    <format dxfId="184">
      <pivotArea field="0" type="button" dataOnly="0" labelOnly="1" outline="0" axis="axisRow" fieldPosition="0"/>
    </format>
    <format dxfId="183">
      <pivotArea dataOnly="0" labelOnly="1" fieldPosition="0">
        <references count="1">
          <reference field="0" count="17">
            <x v="2"/>
            <x v="3"/>
            <x v="4"/>
            <x v="5"/>
            <x v="6"/>
            <x v="8"/>
            <x v="9"/>
            <x v="10"/>
            <x v="12"/>
            <x v="13"/>
            <x v="14"/>
            <x v="16"/>
            <x v="17"/>
            <x v="18"/>
            <x v="19"/>
            <x v="20"/>
            <x v="22"/>
          </reference>
        </references>
      </pivotArea>
    </format>
    <format dxfId="182">
      <pivotArea dataOnly="0" labelOnly="1" grandRow="1" outline="0" fieldPosition="0"/>
    </format>
    <format dxfId="181">
      <pivotArea dataOnly="0" labelOnly="1" fieldPosition="0">
        <references count="1">
          <reference field="8" count="0"/>
        </references>
      </pivotArea>
    </format>
    <format dxfId="180">
      <pivotArea dataOnly="0" labelOnly="1" grandCol="1" outline="0" fieldPosition="0"/>
    </format>
    <format dxfId="179">
      <pivotArea field="0" type="button" dataOnly="0" labelOnly="1" outline="0" axis="axisRow" fieldPosition="0"/>
    </format>
    <format dxfId="178">
      <pivotArea dataOnly="0" labelOnly="1" fieldPosition="0">
        <references count="1">
          <reference field="8" count="0"/>
        </references>
      </pivotArea>
    </format>
    <format dxfId="177">
      <pivotArea dataOnly="0" labelOnly="1" grandCol="1" outline="0" fieldPosition="0"/>
    </format>
    <format dxfId="176">
      <pivotArea dataOnly="0" labelOnly="1" fieldPosition="0">
        <references count="1">
          <reference field="0" count="1">
            <x v="3"/>
          </reference>
        </references>
      </pivotArea>
    </format>
    <format dxfId="175">
      <pivotArea collapsedLevelsAreSubtotals="1" fieldPosition="0">
        <references count="1">
          <reference field="0" count="1">
            <x v="20"/>
          </reference>
        </references>
      </pivotArea>
    </format>
    <format dxfId="174">
      <pivotArea dataOnly="0" labelOnly="1" fieldPosition="0">
        <references count="1">
          <reference field="0" count="1">
            <x v="20"/>
          </reference>
        </references>
      </pivotArea>
    </format>
    <format dxfId="173">
      <pivotArea field="0" type="button" dataOnly="0" labelOnly="1" outline="0" axis="axisRow" fieldPosition="0"/>
    </format>
    <format dxfId="172">
      <pivotArea dataOnly="0" labelOnly="1" fieldPosition="0">
        <references count="1">
          <reference field="8" count="0"/>
        </references>
      </pivotArea>
    </format>
    <format dxfId="171">
      <pivotArea dataOnly="0" labelOnly="1" grandCol="1" outline="0" fieldPosition="0"/>
    </format>
    <format dxfId="170">
      <pivotArea dataOnly="0" labelOnly="1" fieldPosition="0">
        <references count="1">
          <reference field="8" count="0"/>
        </references>
      </pivotArea>
    </format>
    <format dxfId="169">
      <pivotArea dataOnly="0" fieldPosition="0">
        <references count="1">
          <reference field="0" count="7">
            <x v="18"/>
            <x v="19"/>
            <x v="23"/>
            <x v="24"/>
            <x v="25"/>
            <x v="26"/>
            <x v="27"/>
          </reference>
        </references>
      </pivotArea>
    </format>
  </formats>
  <chartFormats count="6">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 chart="0" format="15" series="1">
      <pivotArea type="data" outline="0" fieldPosition="0">
        <references count="2">
          <reference field="4294967294" count="1" selected="0">
            <x v="0"/>
          </reference>
          <reference field="8" count="1" selected="0">
            <x v="2"/>
          </reference>
        </references>
      </pivotArea>
    </chartFormat>
    <chartFormat chart="0" format="18" series="1">
      <pivotArea type="data" outline="0" fieldPosition="0">
        <references count="2">
          <reference field="4294967294" count="1" selected="0">
            <x v="0"/>
          </reference>
          <reference field="8" count="1" selected="0">
            <x v="3"/>
          </reference>
        </references>
      </pivotArea>
    </chartFormat>
    <chartFormat chart="0" format="19" series="1">
      <pivotArea type="data" outline="0" fieldPosition="0">
        <references count="2">
          <reference field="4294967294" count="1" selected="0">
            <x v="0"/>
          </reference>
          <reference field="8"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4AAE526-0A8B-4F56-B7B2-CBEF11D35472}" name="TablaDinámica11" cacheId="2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rowHeaderCaption="Procesos" colHeaderCaption="Fuente de riesgo">
  <location ref="A35:E48" firstHeaderRow="1" firstDataRow="2" firstDataCol="1"/>
  <pivotFields count="154">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6">
        <item n="Sin acciones de tratamiento" x="1"/>
        <item x="0"/>
        <item m="1" x="3"/>
        <item m="1" x="4"/>
        <item m="1" x="2"/>
        <item t="default"/>
      </items>
    </pivotField>
    <pivotField showAll="0"/>
    <pivotField showAll="0"/>
    <pivotField dataField="1" showAll="0"/>
    <pivotField showAll="0"/>
    <pivotField showAll="0"/>
    <pivotField axis="axisCol" showAll="0">
      <items count="6">
        <item h="1" x="2"/>
        <item m="1" x="4"/>
        <item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6"/>
    </i>
    <i>
      <x v="10"/>
    </i>
    <i>
      <x v="13"/>
    </i>
    <i>
      <x v="18"/>
    </i>
    <i>
      <x v="19"/>
    </i>
    <i>
      <x v="23"/>
    </i>
    <i>
      <x v="24"/>
    </i>
    <i>
      <x v="25"/>
    </i>
    <i>
      <x v="26"/>
    </i>
    <i>
      <x v="27"/>
    </i>
    <i>
      <x v="28"/>
    </i>
    <i t="grand">
      <x/>
    </i>
  </rowItems>
  <colFields count="1">
    <field x="14"/>
  </colFields>
  <colItems count="4">
    <i>
      <x v="2"/>
    </i>
    <i>
      <x v="3"/>
    </i>
    <i>
      <x v="4"/>
    </i>
    <i t="grand">
      <x/>
    </i>
  </colItems>
  <dataFields count="1">
    <dataField name="Estado de las Acciones definidas (Tratamiento)" fld="11" subtotal="count" baseField="0" baseItem="0"/>
  </dataFields>
  <formats count="63">
    <format dxfId="290">
      <pivotArea outline="0" collapsedLevelsAreSubtotals="1" fieldPosition="0"/>
    </format>
    <format dxfId="289">
      <pivotArea type="all" dataOnly="0" outline="0" fieldPosition="0"/>
    </format>
    <format dxfId="288">
      <pivotArea outline="0" collapsedLevelsAreSubtotals="1" fieldPosition="0"/>
    </format>
    <format dxfId="287">
      <pivotArea type="origin" dataOnly="0" labelOnly="1" outline="0" fieldPosition="0"/>
    </format>
    <format dxfId="286">
      <pivotArea field="8" type="button" dataOnly="0" labelOnly="1" outline="0"/>
    </format>
    <format dxfId="285">
      <pivotArea type="topRight" dataOnly="0" labelOnly="1" outline="0" fieldPosition="0"/>
    </format>
    <format dxfId="284">
      <pivotArea dataOnly="0" labelOnly="1" grandRow="1" outline="0" fieldPosition="0"/>
    </format>
    <format dxfId="283">
      <pivotArea dataOnly="0" labelOnly="1" grandCol="1" outline="0" fieldPosition="0"/>
    </format>
    <format dxfId="282">
      <pivotArea type="origin" dataOnly="0" labelOnly="1" outline="0" fieldPosition="0"/>
    </format>
    <format dxfId="281">
      <pivotArea field="8" type="button" dataOnly="0" labelOnly="1" outline="0"/>
    </format>
    <format dxfId="280">
      <pivotArea type="topRight" dataOnly="0" labelOnly="1" outline="0" fieldPosition="0"/>
    </format>
    <format dxfId="279">
      <pivotArea dataOnly="0" labelOnly="1" grandCol="1" outline="0" fieldPosition="0"/>
    </format>
    <format dxfId="278">
      <pivotArea dataOnly="0" labelOnly="1" grandCol="1" outline="0" fieldPosition="0"/>
    </format>
    <format dxfId="277">
      <pivotArea dataOnly="0" labelOnly="1" grandRow="1" outline="0" fieldPosition="0"/>
    </format>
    <format dxfId="276">
      <pivotArea type="origin" dataOnly="0" labelOnly="1" outline="0" fieldPosition="0"/>
    </format>
    <format dxfId="275">
      <pivotArea field="8" type="button" dataOnly="0" labelOnly="1" outline="0"/>
    </format>
    <format dxfId="274">
      <pivotArea type="topRight" dataOnly="0" labelOnly="1" outline="0" fieldPosition="0"/>
    </format>
    <format dxfId="273">
      <pivotArea dataOnly="0" labelOnly="1" grandCol="1" outline="0" fieldPosition="0"/>
    </format>
    <format dxfId="272">
      <pivotArea dataOnly="0" labelOnly="1" grandCol="1" outline="0" fieldPosition="0"/>
    </format>
    <format dxfId="271">
      <pivotArea dataOnly="0" labelOnly="1" grandCol="1" outline="0" fieldPosition="0"/>
    </format>
    <format dxfId="270">
      <pivotArea dataOnly="0" labelOnly="1" grandCol="1" outline="0" fieldPosition="0"/>
    </format>
    <format dxfId="269">
      <pivotArea type="origin" dataOnly="0" labelOnly="1" outline="0" fieldPosition="0"/>
    </format>
    <format dxfId="268">
      <pivotArea field="8" type="button" dataOnly="0" labelOnly="1" outline="0"/>
    </format>
    <format dxfId="267">
      <pivotArea type="topRight" dataOnly="0" labelOnly="1" outline="0" fieldPosition="0"/>
    </format>
    <format dxfId="266">
      <pivotArea dataOnly="0" labelOnly="1" grandCol="1" outline="0" fieldPosition="0"/>
    </format>
    <format dxfId="265">
      <pivotArea dataOnly="0" labelOnly="1" grandCol="1" outline="0" fieldPosition="0"/>
    </format>
    <format dxfId="264">
      <pivotArea type="all" dataOnly="0" outline="0" fieldPosition="0"/>
    </format>
    <format dxfId="263">
      <pivotArea dataOnly="0" labelOnly="1" grandRow="1" outline="0" fieldPosition="0"/>
    </format>
    <format dxfId="262">
      <pivotArea type="topRight" dataOnly="0" labelOnly="1" outline="0" offset="A1:B1" fieldPosition="0"/>
    </format>
    <format dxfId="261">
      <pivotArea type="origin" dataOnly="0" labelOnly="1" outline="0" fieldPosition="0"/>
    </format>
    <format dxfId="260">
      <pivotArea type="all" dataOnly="0" outline="0" fieldPosition="0"/>
    </format>
    <format dxfId="259">
      <pivotArea outline="0" collapsedLevelsAreSubtotals="1" fieldPosition="0"/>
    </format>
    <format dxfId="258">
      <pivotArea type="origin" dataOnly="0" labelOnly="1" outline="0" fieldPosition="0"/>
    </format>
    <format dxfId="257">
      <pivotArea dataOnly="0" labelOnly="1" outline="0" axis="axisValues" fieldPosition="0"/>
    </format>
    <format dxfId="256">
      <pivotArea field="14" type="button" dataOnly="0" labelOnly="1" outline="0" axis="axisCol" fieldPosition="0"/>
    </format>
    <format dxfId="255">
      <pivotArea type="topRight" dataOnly="0" labelOnly="1" outline="0" fieldPosition="0"/>
    </format>
    <format dxfId="254">
      <pivotArea collapsedLevelsAreSubtotals="1" fieldPosition="0">
        <references count="1">
          <reference field="0" count="16">
            <x v="2"/>
            <x v="3"/>
            <x v="4"/>
            <x v="5"/>
            <x v="6"/>
            <x v="8"/>
            <x v="9"/>
            <x v="10"/>
            <x v="11"/>
            <x v="12"/>
            <x v="13"/>
            <x v="15"/>
            <x v="16"/>
            <x v="17"/>
            <x v="18"/>
            <x v="19"/>
          </reference>
        </references>
      </pivotArea>
    </format>
    <format dxfId="253">
      <pivotArea dataOnly="0" labelOnly="1" fieldPosition="0">
        <references count="1">
          <reference field="0" count="16">
            <x v="2"/>
            <x v="3"/>
            <x v="4"/>
            <x v="5"/>
            <x v="6"/>
            <x v="8"/>
            <x v="9"/>
            <x v="10"/>
            <x v="11"/>
            <x v="12"/>
            <x v="13"/>
            <x v="15"/>
            <x v="16"/>
            <x v="17"/>
            <x v="18"/>
            <x v="19"/>
          </reference>
        </references>
      </pivotArea>
    </format>
    <format dxfId="252">
      <pivotArea outline="0" collapsedLevelsAreSubtotals="1" fieldPosition="0">
        <references count="1">
          <reference field="14" count="0" selected="0"/>
        </references>
      </pivotArea>
    </format>
    <format dxfId="251">
      <pivotArea dataOnly="0" labelOnly="1" fieldPosition="0">
        <references count="1">
          <reference field="14" count="0"/>
        </references>
      </pivotArea>
    </format>
    <format dxfId="250">
      <pivotArea dataOnly="0" labelOnly="1" fieldPosition="0">
        <references count="1">
          <reference field="0" count="17">
            <x v="2"/>
            <x v="3"/>
            <x v="4"/>
            <x v="5"/>
            <x v="6"/>
            <x v="8"/>
            <x v="9"/>
            <x v="10"/>
            <x v="12"/>
            <x v="13"/>
            <x v="14"/>
            <x v="16"/>
            <x v="17"/>
            <x v="18"/>
            <x v="19"/>
            <x v="20"/>
            <x v="22"/>
          </reference>
        </references>
      </pivotArea>
    </format>
    <format dxfId="249">
      <pivotArea collapsedLevelsAreSubtotals="1" fieldPosition="0">
        <references count="1">
          <reference field="0" count="17">
            <x v="2"/>
            <x v="3"/>
            <x v="4"/>
            <x v="5"/>
            <x v="6"/>
            <x v="8"/>
            <x v="9"/>
            <x v="10"/>
            <x v="12"/>
            <x v="13"/>
            <x v="14"/>
            <x v="16"/>
            <x v="17"/>
            <x v="18"/>
            <x v="19"/>
            <x v="20"/>
            <x v="22"/>
          </reference>
        </references>
      </pivotArea>
    </format>
    <format dxfId="248">
      <pivotArea type="all" dataOnly="0" outline="0" fieldPosition="0"/>
    </format>
    <format dxfId="247">
      <pivotArea outline="0" collapsedLevelsAreSubtotals="1" fieldPosition="0"/>
    </format>
    <format dxfId="246">
      <pivotArea type="origin" dataOnly="0" labelOnly="1" outline="0" fieldPosition="0"/>
    </format>
    <format dxfId="245">
      <pivotArea field="14" type="button" dataOnly="0" labelOnly="1" outline="0" axis="axisCol" fieldPosition="0"/>
    </format>
    <format dxfId="244">
      <pivotArea type="topRight" dataOnly="0" labelOnly="1" outline="0" fieldPosition="0"/>
    </format>
    <format dxfId="243">
      <pivotArea field="0" type="button" dataOnly="0" labelOnly="1" outline="0" axis="axisRow" fieldPosition="0"/>
    </format>
    <format dxfId="242">
      <pivotArea dataOnly="0" labelOnly="1" fieldPosition="0">
        <references count="1">
          <reference field="0" count="17">
            <x v="2"/>
            <x v="3"/>
            <x v="4"/>
            <x v="5"/>
            <x v="6"/>
            <x v="8"/>
            <x v="9"/>
            <x v="10"/>
            <x v="12"/>
            <x v="13"/>
            <x v="14"/>
            <x v="16"/>
            <x v="17"/>
            <x v="18"/>
            <x v="19"/>
            <x v="20"/>
            <x v="22"/>
          </reference>
        </references>
      </pivotArea>
    </format>
    <format dxfId="241">
      <pivotArea dataOnly="0" labelOnly="1" grandRow="1" outline="0" fieldPosition="0"/>
    </format>
    <format dxfId="240">
      <pivotArea dataOnly="0" labelOnly="1" fieldPosition="0">
        <references count="1">
          <reference field="14" count="0"/>
        </references>
      </pivotArea>
    </format>
    <format dxfId="239">
      <pivotArea dataOnly="0" labelOnly="1" grandCol="1" outline="0" fieldPosition="0"/>
    </format>
    <format dxfId="238">
      <pivotArea type="origin" dataOnly="0" labelOnly="1" outline="0" fieldPosition="0"/>
    </format>
    <format dxfId="237">
      <pivotArea field="14" type="button" dataOnly="0" labelOnly="1" outline="0" axis="axisCol" fieldPosition="0"/>
    </format>
    <format dxfId="236">
      <pivotArea type="topRight" dataOnly="0" labelOnly="1" outline="0" fieldPosition="0"/>
    </format>
    <format dxfId="235">
      <pivotArea field="0" type="button" dataOnly="0" labelOnly="1" outline="0" axis="axisRow" fieldPosition="0"/>
    </format>
    <format dxfId="234">
      <pivotArea dataOnly="0" labelOnly="1" fieldPosition="0">
        <references count="1">
          <reference field="14" count="0"/>
        </references>
      </pivotArea>
    </format>
    <format dxfId="233">
      <pivotArea dataOnly="0" labelOnly="1" grandCol="1" outline="0" fieldPosition="0"/>
    </format>
    <format dxfId="232">
      <pivotArea collapsedLevelsAreSubtotals="1" fieldPosition="0">
        <references count="1">
          <reference field="0" count="1">
            <x v="20"/>
          </reference>
        </references>
      </pivotArea>
    </format>
    <format dxfId="231">
      <pivotArea dataOnly="0" labelOnly="1" fieldPosition="0">
        <references count="1">
          <reference field="0" count="1">
            <x v="20"/>
          </reference>
        </references>
      </pivotArea>
    </format>
    <format dxfId="230">
      <pivotArea collapsedLevelsAreSubtotals="1" fieldPosition="0">
        <references count="1">
          <reference field="0" count="8">
            <x v="13"/>
            <x v="18"/>
            <x v="19"/>
            <x v="23"/>
            <x v="24"/>
            <x v="25"/>
            <x v="26"/>
            <x v="27"/>
          </reference>
        </references>
      </pivotArea>
    </format>
    <format dxfId="229">
      <pivotArea dataOnly="0" labelOnly="1" fieldPosition="0">
        <references count="1">
          <reference field="0" count="8">
            <x v="13"/>
            <x v="18"/>
            <x v="19"/>
            <x v="23"/>
            <x v="24"/>
            <x v="25"/>
            <x v="26"/>
            <x v="27"/>
          </reference>
        </references>
      </pivotArea>
    </format>
    <format dxfId="228">
      <pivotArea dataOnly="0" labelOnly="1" fieldPosition="0">
        <references count="1">
          <reference field="14" count="0"/>
        </references>
      </pivotArea>
    </format>
  </formats>
  <chartFormats count="7">
    <chartFormat chart="1" format="3" series="1">
      <pivotArea type="data" outline="0" fieldPosition="0">
        <references count="1">
          <reference field="4294967294" count="1" selected="0">
            <x v="0"/>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 chart="1" format="15" series="1">
      <pivotArea type="data" outline="0" fieldPosition="0">
        <references count="2">
          <reference field="4294967294" count="1" selected="0">
            <x v="0"/>
          </reference>
          <reference field="14" count="1" selected="0">
            <x v="1"/>
          </reference>
        </references>
      </pivotArea>
    </chartFormat>
    <chartFormat chart="1" format="16" series="1">
      <pivotArea type="data" outline="0" fieldPosition="0">
        <references count="2">
          <reference field="4294967294" count="1" selected="0">
            <x v="0"/>
          </reference>
          <reference field="14" count="1" selected="0">
            <x v="2"/>
          </reference>
        </references>
      </pivotArea>
    </chartFormat>
    <chartFormat chart="1" format="17">
      <pivotArea type="data" outline="0" fieldPosition="0">
        <references count="3">
          <reference field="4294967294" count="1" selected="0">
            <x v="0"/>
          </reference>
          <reference field="0" count="1" selected="0">
            <x v="22"/>
          </reference>
          <reference field="14" count="1" selected="0">
            <x v="2"/>
          </reference>
        </references>
      </pivotArea>
    </chartFormat>
    <chartFormat chart="1" format="18" series="1">
      <pivotArea type="data" outline="0" fieldPosition="0">
        <references count="2">
          <reference field="4294967294" count="1" selected="0">
            <x v="0"/>
          </reference>
          <reference field="14" count="1" selected="0">
            <x v="3"/>
          </reference>
        </references>
      </pivotArea>
    </chartFormat>
    <chartFormat chart="1" format="19" series="1">
      <pivotArea type="data" outline="0" fieldPosition="0">
        <references count="2">
          <reference field="4294967294" count="1" selected="0">
            <x v="0"/>
          </reference>
          <reference field="1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57ED79A-0273-4C32-B39D-3944D902D08C}" name="TablaDinámica11" cacheId="2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3" rowHeaderCaption="Procesos" colHeaderCaption="Fuente de riesgo">
  <location ref="A18:B20" firstHeaderRow="1" firstDataRow="2" firstDataCol="1" rowPageCount="12" colPageCount="1"/>
  <pivotFields count="154">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7">
        <item n="Sin acciones de tratamiento" x="1"/>
        <item x="0"/>
        <item m="1" x="4"/>
        <item m="1" x="2"/>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4"/>
        <item m="1" x="1"/>
        <item m="1" x="3"/>
        <item m="1"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5">
    <format dxfId="139">
      <pivotArea outline="0" collapsedLevelsAreSubtotals="1" fieldPosition="0"/>
    </format>
    <format dxfId="138">
      <pivotArea type="all" dataOnly="0" outline="0" fieldPosition="0"/>
    </format>
    <format dxfId="137">
      <pivotArea outline="0" collapsedLevelsAreSubtotals="1" fieldPosition="0"/>
    </format>
    <format dxfId="136">
      <pivotArea type="origin" dataOnly="0" labelOnly="1" outline="0" fieldPosition="0"/>
    </format>
    <format dxfId="135">
      <pivotArea field="8" type="button" dataOnly="0" labelOnly="1" outline="0"/>
    </format>
    <format dxfId="134">
      <pivotArea type="topRight" dataOnly="0" labelOnly="1" outline="0" fieldPosition="0"/>
    </format>
    <format dxfId="133">
      <pivotArea dataOnly="0" labelOnly="1" grandRow="1" outline="0" fieldPosition="0"/>
    </format>
    <format dxfId="132">
      <pivotArea dataOnly="0" labelOnly="1" grandCol="1" outline="0" fieldPosition="0"/>
    </format>
    <format dxfId="131">
      <pivotArea type="origin" dataOnly="0" labelOnly="1" outline="0" fieldPosition="0"/>
    </format>
    <format dxfId="130">
      <pivotArea field="8" type="button" dataOnly="0" labelOnly="1" outline="0"/>
    </format>
    <format dxfId="129">
      <pivotArea type="topRight" dataOnly="0" labelOnly="1" outline="0" fieldPosition="0"/>
    </format>
    <format dxfId="128">
      <pivotArea dataOnly="0" labelOnly="1" grandCol="1" outline="0" fieldPosition="0"/>
    </format>
    <format dxfId="127">
      <pivotArea dataOnly="0" labelOnly="1" grandCol="1" outline="0" fieldPosition="0"/>
    </format>
    <format dxfId="126">
      <pivotArea dataOnly="0" labelOnly="1" grandRow="1" outline="0" fieldPosition="0"/>
    </format>
    <format dxfId="125">
      <pivotArea type="origin" dataOnly="0" labelOnly="1" outline="0" fieldPosition="0"/>
    </format>
    <format dxfId="124">
      <pivotArea field="8" type="button" dataOnly="0" labelOnly="1" outline="0"/>
    </format>
    <format dxfId="123">
      <pivotArea type="topRight" dataOnly="0" labelOnly="1" outline="0" fieldPosition="0"/>
    </format>
    <format dxfId="122">
      <pivotArea dataOnly="0" labelOnly="1" grandCol="1" outline="0" fieldPosition="0"/>
    </format>
    <format dxfId="121">
      <pivotArea dataOnly="0" labelOnly="1" grandCol="1" outline="0" fieldPosition="0"/>
    </format>
    <format dxfId="120">
      <pivotArea dataOnly="0" labelOnly="1" grandCol="1" outline="0" fieldPosition="0"/>
    </format>
    <format dxfId="119">
      <pivotArea dataOnly="0" labelOnly="1" grandCol="1" outline="0" fieldPosition="0"/>
    </format>
    <format dxfId="118">
      <pivotArea type="origin" dataOnly="0" labelOnly="1" outline="0" fieldPosition="0"/>
    </format>
    <format dxfId="117">
      <pivotArea field="8" type="button" dataOnly="0" labelOnly="1" outline="0"/>
    </format>
    <format dxfId="116">
      <pivotArea type="topRight" dataOnly="0" labelOnly="1" outline="0" fieldPosition="0"/>
    </format>
    <format dxfId="115">
      <pivotArea dataOnly="0" labelOnly="1" grandCol="1" outline="0" fieldPosition="0"/>
    </format>
    <format dxfId="114">
      <pivotArea dataOnly="0" labelOnly="1" grandCol="1" outline="0" fieldPosition="0"/>
    </format>
    <format dxfId="113">
      <pivotArea dataOnly="0" labelOnly="1" grandCol="1" outline="0" fieldPosition="0"/>
    </format>
    <format dxfId="112">
      <pivotArea type="all" dataOnly="0" outline="0" fieldPosition="0"/>
    </format>
    <format dxfId="111">
      <pivotArea outline="0" collapsedLevelsAreSubtotals="1" fieldPosition="0"/>
    </format>
    <format dxfId="110">
      <pivotArea type="origin" dataOnly="0" labelOnly="1" outline="0" fieldPosition="0"/>
    </format>
    <format dxfId="109">
      <pivotArea field="31" type="button" dataOnly="0" labelOnly="1" outline="0" axis="axisCol" fieldPosition="0"/>
    </format>
    <format dxfId="108">
      <pivotArea type="topRight" dataOnly="0" labelOnly="1" outline="0" fieldPosition="0"/>
    </format>
    <format dxfId="107">
      <pivotArea dataOnly="0" labelOnly="1" grandRow="1" outline="0" fieldPosition="0"/>
    </format>
    <format dxfId="106">
      <pivotArea dataOnly="0" labelOnly="1" fieldPosition="0">
        <references count="1">
          <reference field="31" count="0"/>
        </references>
      </pivotArea>
    </format>
    <format dxfId="105">
      <pivotArea dataOnly="0" labelOnly="1" grandCol="1" outline="0" fieldPosition="0"/>
    </format>
    <format dxfId="104">
      <pivotArea type="origin" dataOnly="0" labelOnly="1" outline="0" fieldPosition="0"/>
    </format>
    <format dxfId="103">
      <pivotArea field="31" type="button" dataOnly="0" labelOnly="1" outline="0" axis="axisCol" fieldPosition="0"/>
    </format>
    <format dxfId="102">
      <pivotArea type="topRight" dataOnly="0" labelOnly="1" outline="0" fieldPosition="0"/>
    </format>
    <format dxfId="101">
      <pivotArea type="all" dataOnly="0" outline="0" fieldPosition="0"/>
    </format>
    <format dxfId="100">
      <pivotArea outline="0" collapsedLevelsAreSubtotals="1" fieldPosition="0"/>
    </format>
    <format dxfId="99">
      <pivotArea type="origin" dataOnly="0" labelOnly="1" outline="0" fieldPosition="0"/>
    </format>
    <format dxfId="98">
      <pivotArea field="31" type="button" dataOnly="0" labelOnly="1" outline="0" axis="axisCol" fieldPosition="0"/>
    </format>
    <format dxfId="97">
      <pivotArea field="0" type="button" dataOnly="0" labelOnly="1" outline="0" axis="axisRow" fieldPosition="0"/>
    </format>
    <format dxfId="96">
      <pivotArea dataOnly="0" labelOnly="1" grandRow="1" outline="0" fieldPosition="0"/>
    </format>
    <format dxfId="95">
      <pivotArea dataOnly="0" labelOnly="1" grandCol="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20129A2-1520-4796-B3AF-51504F3BDDF0}" name="TablaDinámica10" cacheId="2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54">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7">
        <item n="Sin acciones de tratamiento" x="1"/>
        <item x="0"/>
        <item m="1" x="4"/>
        <item m="1" x="2"/>
        <item m="1" x="5"/>
        <item m="1" x="3"/>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implementadas (Acciones_Materialización)" fld="22" subtotal="count" baseField="0" baseItem="0"/>
  </dataFields>
  <formats count="29">
    <format dxfId="168">
      <pivotArea outline="0" collapsedLevelsAreSubtotals="1" fieldPosition="0"/>
    </format>
    <format dxfId="167">
      <pivotArea type="all" dataOnly="0" outline="0" fieldPosition="0"/>
    </format>
    <format dxfId="166">
      <pivotArea outline="0" collapsedLevelsAreSubtotals="1" fieldPosition="0"/>
    </format>
    <format dxfId="165">
      <pivotArea type="origin" dataOnly="0" labelOnly="1" outline="0" fieldPosition="0"/>
    </format>
    <format dxfId="164">
      <pivotArea field="8" type="button" dataOnly="0" labelOnly="1" outline="0"/>
    </format>
    <format dxfId="163">
      <pivotArea type="topRight" dataOnly="0" labelOnly="1" outline="0" fieldPosition="0"/>
    </format>
    <format dxfId="162">
      <pivotArea dataOnly="0" labelOnly="1" grandRow="1" outline="0" fieldPosition="0"/>
    </format>
    <format dxfId="161">
      <pivotArea dataOnly="0" labelOnly="1" grandCol="1" outline="0" fieldPosition="0"/>
    </format>
    <format dxfId="160">
      <pivotArea type="origin" dataOnly="0" labelOnly="1" outline="0" fieldPosition="0"/>
    </format>
    <format dxfId="159">
      <pivotArea field="8" type="button" dataOnly="0" labelOnly="1" outline="0"/>
    </format>
    <format dxfId="158">
      <pivotArea type="topRight" dataOnly="0" labelOnly="1" outline="0" fieldPosition="0"/>
    </format>
    <format dxfId="157">
      <pivotArea dataOnly="0" labelOnly="1" grandCol="1" outline="0" fieldPosition="0"/>
    </format>
    <format dxfId="156">
      <pivotArea dataOnly="0" labelOnly="1" grandCol="1" outline="0" fieldPosition="0"/>
    </format>
    <format dxfId="155">
      <pivotArea dataOnly="0" labelOnly="1" grandRow="1" outline="0" fieldPosition="0"/>
    </format>
    <format dxfId="154">
      <pivotArea type="origin" dataOnly="0" labelOnly="1" outline="0" fieldPosition="0"/>
    </format>
    <format dxfId="153">
      <pivotArea field="8" type="button" dataOnly="0" labelOnly="1" outline="0"/>
    </format>
    <format dxfId="152">
      <pivotArea type="topRight" dataOnly="0" labelOnly="1" outline="0" fieldPosition="0"/>
    </format>
    <format dxfId="151">
      <pivotArea dataOnly="0" labelOnly="1" grandCol="1" outline="0" fieldPosition="0"/>
    </format>
    <format dxfId="150">
      <pivotArea dataOnly="0" labelOnly="1" grandCol="1" outline="0" fieldPosition="0"/>
    </format>
    <format dxfId="149">
      <pivotArea dataOnly="0" labelOnly="1" grandCol="1" outline="0" fieldPosition="0"/>
    </format>
    <format dxfId="148">
      <pivotArea type="origin" dataOnly="0" labelOnly="1" outline="0" fieldPosition="0"/>
    </format>
    <format dxfId="147">
      <pivotArea field="8" type="button" dataOnly="0" labelOnly="1" outline="0"/>
    </format>
    <format dxfId="146">
      <pivotArea dataOnly="0" labelOnly="1" grandCol="1" outline="0" fieldPosition="0"/>
    </format>
    <format dxfId="145">
      <pivotArea field="18" type="button" dataOnly="0" labelOnly="1" outline="0" axis="axisCol" fieldPosition="0"/>
    </format>
    <format dxfId="144">
      <pivotArea type="topRight" dataOnly="0" labelOnly="1" outline="0" fieldPosition="0"/>
    </format>
    <format dxfId="143">
      <pivotArea type="topRight" dataOnly="0" labelOnly="1" outline="0" offset="A1" fieldPosition="0"/>
    </format>
    <format dxfId="142">
      <pivotArea type="topRight" dataOnly="0" labelOnly="1" outline="0" offset="B1" fieldPosition="0"/>
    </format>
    <format dxfId="141">
      <pivotArea type="all" dataOnly="0" outline="0" fieldPosition="0"/>
    </format>
    <format dxfId="140">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C276CD8-C366-450E-AEB1-8A27BABFB8A2}" name="TablaDinámica10" cacheId="2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6" rowHeaderCaption="Procesos" colHeaderCaption="Fuente de riesgo">
  <location ref="A3:B5" firstHeaderRow="1" firstDataRow="2" firstDataCol="1"/>
  <pivotFields count="154">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7">
        <item n="Sin acciones de tratamiento" x="1"/>
        <item x="0"/>
        <item m="1" x="4"/>
        <item m="1" x="2"/>
        <item m="1" x="5"/>
        <item m="1" x="3"/>
        <item t="default"/>
      </items>
    </pivotField>
    <pivotField showAll="0"/>
    <pivotField showAll="0"/>
    <pivotField showAll="0"/>
    <pivotField showAll="0"/>
    <pivotField showAll="0"/>
    <pivotField showAll="0"/>
    <pivotField showAll="0"/>
    <pivotField showAll="0"/>
    <pivotField showAll="0"/>
    <pivotField showAll="0">
      <items count="3">
        <item n="Corrupción"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m="1" x="2"/>
        <item m="1" x="3"/>
        <item h="1" m="1" x="1"/>
        <item t="default"/>
      </items>
    </pivotField>
    <pivotField showAll="0"/>
    <pivotField dataField="1"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pivotField showAll="0" defaultSubtotal="0"/>
    <pivotField showAll="0" defaultSubtotal="0"/>
    <pivotField showAll="0" defaultSubtotal="0"/>
  </pivotFields>
  <rowFields count="1">
    <field x="0"/>
  </rowFields>
  <rowItems count="1">
    <i t="grand">
      <x/>
    </i>
  </rowItems>
  <colFields count="1">
    <field x="53"/>
  </colFields>
  <colItems count="1">
    <i t="grand">
      <x/>
    </i>
  </colItems>
  <dataFields count="1">
    <dataField name="Número de cambios esperados en mapas de riesgos" fld="55" subtotal="count" baseField="0" baseItem="0"/>
  </dataFields>
  <formats count="40">
    <format dxfId="39">
      <pivotArea outline="0" collapsedLevelsAreSubtotals="1" fieldPosition="0"/>
    </format>
    <format dxfId="38">
      <pivotArea type="all" dataOnly="0" outline="0" fieldPosition="0"/>
    </format>
    <format dxfId="37">
      <pivotArea outline="0" collapsedLevelsAreSubtotals="1" fieldPosition="0"/>
    </format>
    <format dxfId="36">
      <pivotArea type="origin" dataOnly="0" labelOnly="1" outline="0" fieldPosition="0"/>
    </format>
    <format dxfId="35">
      <pivotArea field="8" type="button" dataOnly="0" labelOnly="1" outline="0"/>
    </format>
    <format dxfId="34">
      <pivotArea type="topRight" dataOnly="0" labelOnly="1" outline="0" fieldPosition="0"/>
    </format>
    <format dxfId="33">
      <pivotArea dataOnly="0" labelOnly="1" grandRow="1" outline="0" fieldPosition="0"/>
    </format>
    <format dxfId="32">
      <pivotArea dataOnly="0" labelOnly="1" grandCol="1" outline="0" fieldPosition="0"/>
    </format>
    <format dxfId="31">
      <pivotArea type="origin" dataOnly="0" labelOnly="1" outline="0" fieldPosition="0"/>
    </format>
    <format dxfId="30">
      <pivotArea field="8" type="button" dataOnly="0" labelOnly="1" outline="0"/>
    </format>
    <format dxfId="29">
      <pivotArea type="topRight" dataOnly="0" labelOnly="1" outline="0" fieldPosition="0"/>
    </format>
    <format dxfId="28">
      <pivotArea dataOnly="0" labelOnly="1" grandCol="1" outline="0" fieldPosition="0"/>
    </format>
    <format dxfId="27">
      <pivotArea dataOnly="0" labelOnly="1" grandCol="1" outline="0" fieldPosition="0"/>
    </format>
    <format dxfId="26">
      <pivotArea dataOnly="0" labelOnly="1" grandRow="1" outline="0" fieldPosition="0"/>
    </format>
    <format dxfId="25">
      <pivotArea type="origin" dataOnly="0" labelOnly="1" outline="0" fieldPosition="0"/>
    </format>
    <format dxfId="24">
      <pivotArea field="8" type="button" dataOnly="0" labelOnly="1" outline="0"/>
    </format>
    <format dxfId="23">
      <pivotArea type="topRight" dataOnly="0" labelOnly="1" outline="0" fieldPosition="0"/>
    </format>
    <format dxfId="22">
      <pivotArea dataOnly="0" labelOnly="1" grandCol="1" outline="0" fieldPosition="0"/>
    </format>
    <format dxfId="21">
      <pivotArea dataOnly="0" labelOnly="1" grandCol="1" outline="0" fieldPosition="0"/>
    </format>
    <format dxfId="20">
      <pivotArea dataOnly="0" labelOnly="1" grandCol="1" outline="0" fieldPosition="0"/>
    </format>
    <format dxfId="19">
      <pivotArea type="origin" dataOnly="0" labelOnly="1" outline="0" fieldPosition="0"/>
    </format>
    <format dxfId="18">
      <pivotArea field="8" type="button" dataOnly="0" labelOnly="1" outline="0"/>
    </format>
    <format dxfId="17">
      <pivotArea dataOnly="0" labelOnly="1" grandCol="1" outline="0" fieldPosition="0"/>
    </format>
    <format dxfId="16">
      <pivotArea field="18" type="button" dataOnly="0" labelOnly="1" outline="0"/>
    </format>
    <format dxfId="15">
      <pivotArea type="topRight" dataOnly="0" labelOnly="1" outline="0" fieldPosition="0"/>
    </format>
    <format dxfId="14">
      <pivotArea type="topRight" dataOnly="0" labelOnly="1" outline="0" offset="A1" fieldPosition="0"/>
    </format>
    <format dxfId="13">
      <pivotArea type="topRight" dataOnly="0" labelOnly="1" outline="0" offset="B1" fieldPosition="0"/>
    </format>
    <format dxfId="12">
      <pivotArea type="all" dataOnly="0" outline="0" fieldPosition="0"/>
    </format>
    <format dxfId="11">
      <pivotArea dataOnly="0" labelOnly="1" grandRow="1" outline="0" fieldPosition="0"/>
    </format>
    <format dxfId="10">
      <pivotArea outline="0" collapsedLevelsAreSubtotals="1" fieldPosition="0">
        <references count="1">
          <reference field="53" count="0" selected="0"/>
        </references>
      </pivotArea>
    </format>
    <format dxfId="9">
      <pivotArea dataOnly="0" labelOnly="1" fieldPosition="0">
        <references count="1">
          <reference field="53" count="0"/>
        </references>
      </pivotArea>
    </format>
    <format dxfId="8">
      <pivotArea collapsedLevelsAreSubtotals="1" fieldPosition="0">
        <references count="1">
          <reference field="0" count="1">
            <x v="17"/>
          </reference>
        </references>
      </pivotArea>
    </format>
    <format dxfId="7">
      <pivotArea dataOnly="0" labelOnly="1" fieldPosition="0">
        <references count="1">
          <reference field="0" count="1">
            <x v="17"/>
          </reference>
        </references>
      </pivotArea>
    </format>
    <format dxfId="6">
      <pivotArea collapsedLevelsAreSubtotals="1" fieldPosition="0">
        <references count="1">
          <reference field="0" count="1">
            <x v="13"/>
          </reference>
        </references>
      </pivotArea>
    </format>
    <format dxfId="5">
      <pivotArea dataOnly="0" labelOnly="1" fieldPosition="0">
        <references count="1">
          <reference field="0" count="1">
            <x v="13"/>
          </reference>
        </references>
      </pivotArea>
    </format>
    <format dxfId="4">
      <pivotArea collapsedLevelsAreSubtotals="1" fieldPosition="0">
        <references count="1">
          <reference field="0" count="1">
            <x v="18"/>
          </reference>
        </references>
      </pivotArea>
    </format>
    <format dxfId="3">
      <pivotArea dataOnly="0" labelOnly="1" fieldPosition="0">
        <references count="1">
          <reference field="0" count="1">
            <x v="18"/>
          </reference>
        </references>
      </pivotArea>
    </format>
    <format dxfId="2">
      <pivotArea collapsedLevelsAreSubtotals="1" fieldPosition="0">
        <references count="1">
          <reference field="0" count="6">
            <x v="2"/>
            <x v="6"/>
            <x v="9"/>
            <x v="12"/>
            <x v="15"/>
            <x v="20"/>
          </reference>
        </references>
      </pivotArea>
    </format>
    <format dxfId="1">
      <pivotArea dataOnly="0" labelOnly="1" fieldPosition="0">
        <references count="1">
          <reference field="0" count="6">
            <x v="2"/>
            <x v="6"/>
            <x v="9"/>
            <x v="12"/>
            <x v="15"/>
            <x v="20"/>
          </reference>
        </references>
      </pivotArea>
    </format>
    <format dxfId="0">
      <pivotArea type="all" dataOnly="0" outline="0" fieldPosition="0"/>
    </format>
  </formats>
  <chartFormats count="7">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 chart="5" format="43" series="1">
      <pivotArea type="data" outline="0" fieldPosition="0">
        <references count="2">
          <reference field="4294967294" count="1" selected="0">
            <x v="0"/>
          </reference>
          <reference field="53" count="1" selected="0">
            <x v="3"/>
          </reference>
        </references>
      </pivotArea>
    </chartFormat>
    <chartFormat chart="5" format="44" series="1">
      <pivotArea type="data" outline="0" fieldPosition="0">
        <references count="1">
          <reference field="4294967294" count="1" selected="0">
            <x v="0"/>
          </reference>
        </references>
      </pivotArea>
    </chartFormat>
    <chartFormat chart="5" format="45"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DB89915-C1FE-42DF-98B7-8A7172F3B449}" name="TablaDinámica11" cacheId="2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Procesos" colHeaderCaption="Fuente de riesgo">
  <location ref="A39:B41" firstHeaderRow="1" firstDataRow="2" firstDataCol="1" rowPageCount="6" colPageCount="1"/>
  <pivotFields count="154">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7">
        <item n="Sin acciones de tratamiento" x="1"/>
        <item x="0"/>
        <item m="1" x="4"/>
        <item m="1" x="2"/>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m="1" x="2"/>
        <item m="1" x="3"/>
        <item h="1" m="1" x="1"/>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m="1" x="1"/>
        <item t="default"/>
      </items>
    </pivotField>
    <pivotField axis="axisPage" multipleItemSelectionAllowed="1" showAll="0">
      <items count="3">
        <item x="0"/>
        <item m="1" x="1"/>
        <item t="default"/>
      </items>
    </pivotField>
    <pivotField axis="axisPage" showAll="0">
      <items count="3">
        <item m="1" x="1"/>
        <item x="0"/>
        <item t="default"/>
      </items>
    </pivotField>
    <pivotField axis="axisPage" showAll="0">
      <items count="3">
        <item x="0"/>
        <item m="1" x="1"/>
        <item t="default"/>
      </items>
    </pivotField>
    <pivotField axis="axisPage" multipleItemSelectionAllowed="1" showAll="0">
      <items count="3">
        <item x="0"/>
        <item m="1" x="1"/>
        <item t="default"/>
      </items>
    </pivotField>
    <pivotField axis="axisPage" multipleItemSelectionAllowed="1" showAll="0">
      <items count="3">
        <item x="0"/>
        <item m="1" x="1"/>
        <item t="default"/>
      </items>
    </pivotField>
  </pivotFields>
  <rowFields count="1">
    <field x="0"/>
  </rowFields>
  <rowItems count="1">
    <i t="grand">
      <x/>
    </i>
  </rowItems>
  <colFields count="1">
    <field x="53"/>
  </colFields>
  <colItems count="1">
    <i t="grand">
      <x/>
    </i>
  </colItems>
  <pageFields count="6">
    <pageField fld="153" hier="-1"/>
    <pageField fld="152" hier="-1"/>
    <pageField fld="148" hier="-1"/>
    <pageField fld="150" hier="-1"/>
    <pageField fld="149" hier="-1"/>
    <pageField fld="151" hier="-1"/>
  </pageFields>
  <dataFields count="1">
    <dataField name="Número de cambios más significativos según el tema escogido" fld="55" subtotal="count" baseField="0" baseItem="0"/>
  </dataFields>
  <formats count="55">
    <format dxfId="94">
      <pivotArea outline="0" collapsedLevelsAreSubtotals="1" fieldPosition="0"/>
    </format>
    <format dxfId="93">
      <pivotArea type="all" dataOnly="0" outline="0" fieldPosition="0"/>
    </format>
    <format dxfId="92">
      <pivotArea outline="0" collapsedLevelsAreSubtotals="1" fieldPosition="0"/>
    </format>
    <format dxfId="91">
      <pivotArea type="origin" dataOnly="0" labelOnly="1" outline="0" fieldPosition="0"/>
    </format>
    <format dxfId="90">
      <pivotArea field="8" type="button" dataOnly="0" labelOnly="1" outline="0"/>
    </format>
    <format dxfId="89">
      <pivotArea type="topRight" dataOnly="0" labelOnly="1" outline="0" fieldPosition="0"/>
    </format>
    <format dxfId="88">
      <pivotArea dataOnly="0" labelOnly="1" grandRow="1" outline="0" fieldPosition="0"/>
    </format>
    <format dxfId="87">
      <pivotArea dataOnly="0" labelOnly="1" grandCol="1" outline="0" fieldPosition="0"/>
    </format>
    <format dxfId="86">
      <pivotArea type="origin" dataOnly="0" labelOnly="1" outline="0" fieldPosition="0"/>
    </format>
    <format dxfId="85">
      <pivotArea field="8" type="button" dataOnly="0" labelOnly="1" outline="0"/>
    </format>
    <format dxfId="84">
      <pivotArea type="topRight" dataOnly="0" labelOnly="1" outline="0" fieldPosition="0"/>
    </format>
    <format dxfId="83">
      <pivotArea dataOnly="0" labelOnly="1" grandCol="1" outline="0" fieldPosition="0"/>
    </format>
    <format dxfId="82">
      <pivotArea dataOnly="0" labelOnly="1" grandCol="1" outline="0" fieldPosition="0"/>
    </format>
    <format dxfId="81">
      <pivotArea dataOnly="0" labelOnly="1" grandRow="1" outline="0" fieldPosition="0"/>
    </format>
    <format dxfId="80">
      <pivotArea type="origin" dataOnly="0" labelOnly="1" outline="0" fieldPosition="0"/>
    </format>
    <format dxfId="79">
      <pivotArea field="8" type="button" dataOnly="0" labelOnly="1" outline="0"/>
    </format>
    <format dxfId="78">
      <pivotArea type="topRight" dataOnly="0" labelOnly="1" outline="0" fieldPosition="0"/>
    </format>
    <format dxfId="77">
      <pivotArea dataOnly="0" labelOnly="1" grandCol="1" outline="0" fieldPosition="0"/>
    </format>
    <format dxfId="76">
      <pivotArea dataOnly="0" labelOnly="1" grandCol="1" outline="0" fieldPosition="0"/>
    </format>
    <format dxfId="75">
      <pivotArea dataOnly="0" labelOnly="1" grandCol="1" outline="0" fieldPosition="0"/>
    </format>
    <format dxfId="74">
      <pivotArea dataOnly="0" labelOnly="1" grandCol="1" outline="0" fieldPosition="0"/>
    </format>
    <format dxfId="73">
      <pivotArea type="origin" dataOnly="0" labelOnly="1" outline="0" fieldPosition="0"/>
    </format>
    <format dxfId="72">
      <pivotArea field="8" type="button" dataOnly="0" labelOnly="1" outline="0"/>
    </format>
    <format dxfId="71">
      <pivotArea type="topRight" dataOnly="0" labelOnly="1" outline="0" fieldPosition="0"/>
    </format>
    <format dxfId="70">
      <pivotArea dataOnly="0" labelOnly="1" grandCol="1" outline="0" fieldPosition="0"/>
    </format>
    <format dxfId="69">
      <pivotArea dataOnly="0" labelOnly="1" grandCol="1" outline="0" fieldPosition="0"/>
    </format>
    <format dxfId="68">
      <pivotArea dataOnly="0" labelOnly="1" grandCol="1" outline="0" fieldPosition="0"/>
    </format>
    <format dxfId="67">
      <pivotArea type="all" dataOnly="0" outline="0" fieldPosition="0"/>
    </format>
    <format dxfId="66">
      <pivotArea outline="0" collapsedLevelsAreSubtotals="1" fieldPosition="0"/>
    </format>
    <format dxfId="65">
      <pivotArea type="origin" dataOnly="0" labelOnly="1" outline="0" fieldPosition="0"/>
    </format>
    <format dxfId="64">
      <pivotArea field="31" type="button" dataOnly="0" labelOnly="1" outline="0"/>
    </format>
    <format dxfId="63">
      <pivotArea type="topRight" dataOnly="0" labelOnly="1" outline="0" fieldPosition="0"/>
    </format>
    <format dxfId="62">
      <pivotArea dataOnly="0" labelOnly="1" grandRow="1" outline="0" fieldPosition="0"/>
    </format>
    <format dxfId="61">
      <pivotArea dataOnly="0" labelOnly="1" grandCol="1" outline="0" fieldPosition="0"/>
    </format>
    <format dxfId="60">
      <pivotArea type="origin" dataOnly="0" labelOnly="1" outline="0" fieldPosition="0"/>
    </format>
    <format dxfId="59">
      <pivotArea field="31" type="button" dataOnly="0" labelOnly="1" outline="0"/>
    </format>
    <format dxfId="58">
      <pivotArea type="topRight" dataOnly="0" labelOnly="1" outline="0" fieldPosition="0"/>
    </format>
    <format dxfId="57">
      <pivotArea type="topRight" dataOnly="0" labelOnly="1" outline="0" fieldPosition="0"/>
    </format>
    <format dxfId="56">
      <pivotArea dataOnly="0" labelOnly="1" fieldPosition="0">
        <references count="1">
          <reference field="53" count="1">
            <x v="1"/>
          </reference>
        </references>
      </pivotArea>
    </format>
    <format dxfId="55">
      <pivotArea dataOnly="0" labelOnly="1" fieldPosition="0">
        <references count="1">
          <reference field="53" count="0"/>
        </references>
      </pivotArea>
    </format>
    <format dxfId="54">
      <pivotArea type="all" dataOnly="0" outline="0" fieldPosition="0"/>
    </format>
    <format dxfId="53">
      <pivotArea outline="0" collapsedLevelsAreSubtotals="1" fieldPosition="0"/>
    </format>
    <format dxfId="52">
      <pivotArea type="origin" dataOnly="0" labelOnly="1" outline="0" fieldPosition="0"/>
    </format>
    <format dxfId="51">
      <pivotArea dataOnly="0" labelOnly="1" outline="0" axis="axisValues" fieldPosition="0"/>
    </format>
    <format dxfId="50">
      <pivotArea field="53" type="button" dataOnly="0" labelOnly="1" outline="0" axis="axisCol" fieldPosition="0"/>
    </format>
    <format dxfId="49">
      <pivotArea type="topRight" dataOnly="0" labelOnly="1" outline="0" fieldPosition="0"/>
    </format>
    <format dxfId="48">
      <pivotArea collapsedLevelsAreSubtotals="1" fieldPosition="0">
        <references count="1">
          <reference field="0" count="2">
            <x v="15"/>
            <x v="17"/>
          </reference>
        </references>
      </pivotArea>
    </format>
    <format dxfId="47">
      <pivotArea dataOnly="0" labelOnly="1" fieldPosition="0">
        <references count="1">
          <reference field="0" count="2">
            <x v="15"/>
            <x v="17"/>
          </reference>
        </references>
      </pivotArea>
    </format>
    <format dxfId="46">
      <pivotArea collapsedLevelsAreSubtotals="1" fieldPosition="0">
        <references count="1">
          <reference field="0" count="1">
            <x v="18"/>
          </reference>
        </references>
      </pivotArea>
    </format>
    <format dxfId="45">
      <pivotArea dataOnly="0" labelOnly="1" fieldPosition="0">
        <references count="1">
          <reference field="0" count="1">
            <x v="18"/>
          </reference>
        </references>
      </pivotArea>
    </format>
    <format dxfId="44">
      <pivotArea collapsedLevelsAreSubtotals="1" fieldPosition="0">
        <references count="2">
          <reference field="0" count="6">
            <x v="2"/>
            <x v="6"/>
            <x v="9"/>
            <x v="12"/>
            <x v="15"/>
            <x v="20"/>
          </reference>
          <reference field="53" count="1" selected="0">
            <x v="2"/>
          </reference>
        </references>
      </pivotArea>
    </format>
    <format dxfId="43">
      <pivotArea collapsedLevelsAreSubtotals="1" fieldPosition="0">
        <references count="1">
          <reference field="0" count="6">
            <x v="2"/>
            <x v="6"/>
            <x v="9"/>
            <x v="12"/>
            <x v="15"/>
            <x v="20"/>
          </reference>
        </references>
      </pivotArea>
    </format>
    <format dxfId="42">
      <pivotArea dataOnly="0" labelOnly="1" fieldPosition="0">
        <references count="1">
          <reference field="0" count="6">
            <x v="2"/>
            <x v="6"/>
            <x v="9"/>
            <x v="12"/>
            <x v="15"/>
            <x v="20"/>
          </reference>
        </references>
      </pivotArea>
    </format>
    <format dxfId="41">
      <pivotArea dataOnly="0" outline="0" fieldPosition="0">
        <references count="1">
          <reference field="53" count="1">
            <x v="2"/>
          </reference>
        </references>
      </pivotArea>
    </format>
    <format dxfId="40">
      <pivotArea dataOnly="0" grandCol="1" outline="0" fieldPosition="0"/>
    </format>
  </formats>
  <chartFormats count="6">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 chart="3" format="4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5" tint="-0.249977111117893"/>
  </sheetPr>
  <dimension ref="A1:EZ90"/>
  <sheetViews>
    <sheetView showGridLines="0" tabSelected="1" view="pageBreakPreview" zoomScale="60" zoomScaleNormal="80" workbookViewId="0">
      <pane xSplit="1" ySplit="10" topLeftCell="B11" activePane="bottomRight" state="frozen"/>
      <selection pane="topRight" activeCell="B1" sqref="B1"/>
      <selection pane="bottomLeft" activeCell="A11" sqref="A11"/>
      <selection pane="bottomRight"/>
    </sheetView>
  </sheetViews>
  <sheetFormatPr baseColWidth="10" defaultRowHeight="15" x14ac:dyDescent="0.25"/>
  <cols>
    <col min="1" max="1" width="39" style="57" customWidth="1"/>
    <col min="2" max="2" width="22" style="57" customWidth="1"/>
    <col min="3" max="3" width="23.42578125" style="57" customWidth="1"/>
    <col min="4" max="4" width="15.7109375" style="57" customWidth="1"/>
    <col min="5" max="8" width="20.7109375" style="57" customWidth="1"/>
    <col min="9" max="9" width="18.5703125" style="57" customWidth="1"/>
    <col min="10" max="10" width="18" style="57" customWidth="1"/>
    <col min="11" max="11" width="18.140625" style="57" customWidth="1"/>
    <col min="12" max="12" width="50.5703125" style="57" customWidth="1"/>
    <col min="13" max="13" width="28.5703125" style="57" customWidth="1"/>
    <col min="14" max="15" width="18.28515625" style="57" customWidth="1"/>
    <col min="16" max="16" width="43" style="57" customWidth="1"/>
    <col min="17" max="17" width="32.7109375" style="57" customWidth="1"/>
    <col min="18" max="18" width="26.5703125" style="57" customWidth="1"/>
    <col min="19" max="22" width="25.28515625" style="57" customWidth="1"/>
    <col min="23" max="23" width="45.7109375" style="57" customWidth="1"/>
    <col min="24" max="24" width="29.85546875" style="57" customWidth="1"/>
    <col min="25" max="25" width="25.28515625" style="57" customWidth="1"/>
    <col min="26" max="26" width="45.7109375" style="57" customWidth="1"/>
    <col min="27" max="27" width="25.28515625" style="57" customWidth="1"/>
    <col min="28" max="28" width="24.42578125" style="57" customWidth="1"/>
    <col min="29" max="29" width="19" style="57" customWidth="1"/>
    <col min="30" max="30" width="36" style="57" customWidth="1"/>
    <col min="31" max="31" width="33.5703125" style="57" customWidth="1"/>
    <col min="32" max="32" width="24.7109375" style="57" customWidth="1"/>
    <col min="33" max="33" width="22.7109375" style="57" customWidth="1"/>
    <col min="34" max="38" width="6.7109375" style="57" customWidth="1"/>
    <col min="39" max="39" width="10.7109375" style="57" customWidth="1"/>
    <col min="40" max="43" width="6.7109375" style="57" customWidth="1"/>
    <col min="44" max="45" width="9.42578125" style="57" customWidth="1"/>
    <col min="46" max="46" width="16" style="57" customWidth="1"/>
    <col min="47" max="47" width="21.140625" style="57" customWidth="1"/>
    <col min="48" max="48" width="39.42578125" style="57" customWidth="1"/>
    <col min="49" max="49" width="20.7109375" style="57" customWidth="1"/>
    <col min="50" max="50" width="35.85546875" style="57" customWidth="1"/>
    <col min="51" max="51" width="12.85546875" style="57" customWidth="1"/>
    <col min="52" max="52" width="24.28515625" style="57" customWidth="1"/>
    <col min="53" max="53" width="23.85546875" style="57" customWidth="1"/>
    <col min="54" max="54" width="19.7109375" style="57" customWidth="1"/>
    <col min="55" max="55" width="24.28515625" style="57" customWidth="1"/>
    <col min="56" max="56" width="40.7109375" style="57" customWidth="1"/>
    <col min="57" max="58" width="11.42578125" style="57" hidden="1" customWidth="1"/>
    <col min="59" max="64" width="11.42578125" style="57" customWidth="1"/>
    <col min="65" max="66" width="11.42578125" style="57"/>
    <col min="67" max="72" width="50.7109375" style="57" customWidth="1"/>
    <col min="73" max="78" width="11.42578125" style="57" customWidth="1"/>
    <col min="79" max="16384" width="11.42578125" style="57"/>
  </cols>
  <sheetData>
    <row r="1" spans="1:72" s="52" customFormat="1" x14ac:dyDescent="0.25">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row>
    <row r="2" spans="1:72" s="52" customFormat="1" ht="21.75" customHeight="1" x14ac:dyDescent="0.25">
      <c r="A2" s="146" t="s">
        <v>90</v>
      </c>
      <c r="B2" s="146"/>
      <c r="C2" s="146"/>
      <c r="D2" s="146"/>
      <c r="E2" s="146"/>
      <c r="F2" s="146"/>
      <c r="G2" s="146"/>
      <c r="H2" s="146"/>
      <c r="I2" s="146"/>
      <c r="J2" s="146"/>
      <c r="K2" s="146"/>
      <c r="L2" s="146"/>
      <c r="M2" s="1"/>
      <c r="N2" s="53" t="s">
        <v>13</v>
      </c>
      <c r="O2" s="54">
        <v>2023</v>
      </c>
      <c r="P2" s="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row>
    <row r="3" spans="1:72" s="52" customFormat="1" ht="21.75" customHeight="1" x14ac:dyDescent="0.25">
      <c r="A3" s="146"/>
      <c r="B3" s="146"/>
      <c r="C3" s="146"/>
      <c r="D3" s="146"/>
      <c r="E3" s="146"/>
      <c r="F3" s="146"/>
      <c r="G3" s="146"/>
      <c r="H3" s="146"/>
      <c r="I3" s="146"/>
      <c r="J3" s="146"/>
      <c r="K3" s="146"/>
      <c r="L3" s="146"/>
      <c r="M3" s="1"/>
      <c r="N3" s="75" t="s">
        <v>82</v>
      </c>
      <c r="O3" s="76"/>
      <c r="P3" s="77" t="s">
        <v>96</v>
      </c>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row>
    <row r="4" spans="1:72" s="52" customFormat="1" ht="15" customHeight="1" x14ac:dyDescent="0.25">
      <c r="A4" s="146"/>
      <c r="B4" s="146"/>
      <c r="C4" s="146"/>
      <c r="D4" s="146"/>
      <c r="E4" s="146"/>
      <c r="F4" s="146"/>
      <c r="G4" s="146"/>
      <c r="H4" s="146"/>
      <c r="I4" s="146"/>
      <c r="J4" s="146"/>
      <c r="K4" s="146"/>
      <c r="L4" s="146"/>
      <c r="M4" s="1"/>
      <c r="N4" s="2" t="s">
        <v>7</v>
      </c>
      <c r="O4" s="78">
        <v>1</v>
      </c>
      <c r="P4" s="79" t="s">
        <v>6</v>
      </c>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row>
    <row r="5" spans="1:72" s="52" customFormat="1" ht="15" customHeight="1" x14ac:dyDescent="0.25">
      <c r="A5" s="1"/>
      <c r="B5" s="1"/>
      <c r="C5" s="1"/>
      <c r="D5" s="1"/>
      <c r="E5" s="1"/>
      <c r="F5" s="1"/>
      <c r="G5" s="1"/>
      <c r="H5" s="1"/>
      <c r="I5" s="1"/>
      <c r="J5" s="1"/>
      <c r="K5" s="1"/>
      <c r="L5" s="1"/>
      <c r="M5" s="1"/>
      <c r="N5" s="80" t="s">
        <v>8</v>
      </c>
      <c r="O5" s="78"/>
      <c r="P5" s="79" t="s">
        <v>97</v>
      </c>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row>
    <row r="6" spans="1:72" s="52" customFormat="1" ht="15" customHeight="1" x14ac:dyDescent="0.25">
      <c r="A6" s="147" t="s">
        <v>0</v>
      </c>
      <c r="B6" s="147"/>
      <c r="C6" s="147"/>
      <c r="D6" s="147"/>
      <c r="E6" s="147"/>
      <c r="F6" s="147"/>
      <c r="G6" s="147"/>
      <c r="H6" s="147"/>
      <c r="I6" s="147"/>
      <c r="J6" s="147"/>
      <c r="K6" s="147"/>
      <c r="L6" s="147"/>
      <c r="M6" s="55"/>
      <c r="N6" s="80" t="s">
        <v>8</v>
      </c>
      <c r="O6" s="78"/>
      <c r="P6" s="81" t="s">
        <v>98</v>
      </c>
      <c r="Q6" s="74"/>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row>
    <row r="7" spans="1:72" s="52" customFormat="1" x14ac:dyDescent="0.2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row>
    <row r="8" spans="1:72" s="3" customFormat="1" ht="12" customHeight="1" thickBot="1" x14ac:dyDescent="0.3">
      <c r="K8" s="56"/>
    </row>
    <row r="9" spans="1:72" s="3" customFormat="1" ht="43.5" customHeight="1" thickTop="1" thickBot="1" x14ac:dyDescent="0.3">
      <c r="B9" s="176" t="s">
        <v>29</v>
      </c>
      <c r="C9" s="174"/>
      <c r="D9" s="177"/>
      <c r="E9" s="173" t="s">
        <v>87</v>
      </c>
      <c r="F9" s="174"/>
      <c r="G9" s="174"/>
      <c r="H9" s="175"/>
      <c r="I9" s="171" t="s">
        <v>33</v>
      </c>
      <c r="J9" s="169"/>
      <c r="K9" s="169"/>
      <c r="L9" s="169"/>
      <c r="M9" s="169"/>
      <c r="N9" s="169"/>
      <c r="O9" s="169"/>
      <c r="P9" s="169"/>
      <c r="Q9" s="169"/>
      <c r="R9" s="172"/>
      <c r="S9" s="165" t="s">
        <v>34</v>
      </c>
      <c r="T9" s="166"/>
      <c r="U9" s="166"/>
      <c r="V9" s="166"/>
      <c r="W9" s="166"/>
      <c r="X9" s="166"/>
      <c r="Y9" s="166"/>
      <c r="Z9" s="166"/>
      <c r="AA9" s="166"/>
      <c r="AB9" s="166"/>
      <c r="AC9" s="166"/>
      <c r="AD9" s="166"/>
      <c r="AE9" s="167"/>
      <c r="AF9" s="162" t="s">
        <v>35</v>
      </c>
      <c r="AG9" s="163"/>
      <c r="AH9" s="163"/>
      <c r="AI9" s="163"/>
      <c r="AJ9" s="163"/>
      <c r="AK9" s="163"/>
      <c r="AL9" s="163"/>
      <c r="AM9" s="163"/>
      <c r="AN9" s="163"/>
      <c r="AO9" s="163"/>
      <c r="AP9" s="163"/>
      <c r="AQ9" s="163"/>
      <c r="AR9" s="163"/>
      <c r="AS9" s="163"/>
      <c r="AT9" s="163"/>
      <c r="AU9" s="163"/>
      <c r="AV9" s="163"/>
      <c r="AW9" s="163"/>
      <c r="AX9" s="164"/>
      <c r="AY9" s="159" t="s">
        <v>24</v>
      </c>
      <c r="AZ9" s="160"/>
      <c r="BA9" s="161"/>
      <c r="BB9" s="168" t="s">
        <v>25</v>
      </c>
      <c r="BC9" s="169"/>
      <c r="BD9" s="170"/>
      <c r="BF9" s="3" t="s">
        <v>60</v>
      </c>
      <c r="BG9" s="153" t="s">
        <v>166</v>
      </c>
      <c r="BH9" s="154"/>
      <c r="BI9" s="154"/>
      <c r="BJ9" s="154"/>
      <c r="BK9" s="154"/>
      <c r="BL9" s="154"/>
      <c r="BM9" s="154"/>
      <c r="BN9" s="155"/>
    </row>
    <row r="10" spans="1:72" ht="147" customHeight="1" thickBot="1" x14ac:dyDescent="0.3">
      <c r="A10" s="4" t="s">
        <v>86</v>
      </c>
      <c r="B10" s="5" t="s">
        <v>30</v>
      </c>
      <c r="C10" s="6" t="s">
        <v>32</v>
      </c>
      <c r="D10" s="6" t="s">
        <v>31</v>
      </c>
      <c r="E10" s="7" t="s">
        <v>9</v>
      </c>
      <c r="F10" s="7" t="s">
        <v>12</v>
      </c>
      <c r="G10" s="7" t="s">
        <v>10</v>
      </c>
      <c r="H10" s="8" t="s">
        <v>11</v>
      </c>
      <c r="I10" s="9" t="s">
        <v>38</v>
      </c>
      <c r="J10" s="10" t="s">
        <v>39</v>
      </c>
      <c r="K10" s="10" t="s">
        <v>40</v>
      </c>
      <c r="L10" s="11" t="s">
        <v>41</v>
      </c>
      <c r="M10" s="11" t="s">
        <v>134</v>
      </c>
      <c r="N10" s="11" t="s">
        <v>42</v>
      </c>
      <c r="O10" s="11" t="s">
        <v>44</v>
      </c>
      <c r="P10" s="11" t="s">
        <v>139</v>
      </c>
      <c r="Q10" s="11" t="s">
        <v>91</v>
      </c>
      <c r="R10" s="12" t="s">
        <v>43</v>
      </c>
      <c r="S10" s="9" t="s">
        <v>45</v>
      </c>
      <c r="T10" s="10" t="s">
        <v>46</v>
      </c>
      <c r="U10" s="10" t="s">
        <v>83</v>
      </c>
      <c r="V10" s="10" t="s">
        <v>47</v>
      </c>
      <c r="W10" s="11" t="s">
        <v>48</v>
      </c>
      <c r="X10" s="11" t="s">
        <v>164</v>
      </c>
      <c r="Y10" s="11" t="s">
        <v>49</v>
      </c>
      <c r="Z10" s="11" t="s">
        <v>50</v>
      </c>
      <c r="AA10" s="11" t="s">
        <v>51</v>
      </c>
      <c r="AB10" s="13" t="s">
        <v>92</v>
      </c>
      <c r="AC10" s="13" t="s">
        <v>93</v>
      </c>
      <c r="AD10" s="13" t="s">
        <v>52</v>
      </c>
      <c r="AE10" s="50" t="s">
        <v>84</v>
      </c>
      <c r="AF10" s="9" t="s">
        <v>53</v>
      </c>
      <c r="AG10" s="10" t="s">
        <v>54</v>
      </c>
      <c r="AH10" s="14" t="s">
        <v>88</v>
      </c>
      <c r="AI10" s="14" t="s">
        <v>14</v>
      </c>
      <c r="AJ10" s="14" t="s">
        <v>15</v>
      </c>
      <c r="AK10" s="14" t="s">
        <v>22</v>
      </c>
      <c r="AL10" s="14" t="s">
        <v>16</v>
      </c>
      <c r="AM10" s="14" t="s">
        <v>17</v>
      </c>
      <c r="AN10" s="14" t="s">
        <v>18</v>
      </c>
      <c r="AO10" s="14" t="s">
        <v>19</v>
      </c>
      <c r="AP10" s="14" t="s">
        <v>20</v>
      </c>
      <c r="AQ10" s="14" t="s">
        <v>68</v>
      </c>
      <c r="AR10" s="14" t="s">
        <v>21</v>
      </c>
      <c r="AS10" s="14" t="s">
        <v>27</v>
      </c>
      <c r="AT10" s="14" t="s">
        <v>36</v>
      </c>
      <c r="AU10" s="6" t="s">
        <v>23</v>
      </c>
      <c r="AV10" s="6" t="s">
        <v>55</v>
      </c>
      <c r="AW10" s="7" t="s">
        <v>28</v>
      </c>
      <c r="AX10" s="8" t="s">
        <v>94</v>
      </c>
      <c r="AY10" s="9" t="s">
        <v>56</v>
      </c>
      <c r="AZ10" s="10" t="s">
        <v>95</v>
      </c>
      <c r="BA10" s="10" t="s">
        <v>37</v>
      </c>
      <c r="BB10" s="15" t="s">
        <v>57</v>
      </c>
      <c r="BC10" s="15" t="s">
        <v>58</v>
      </c>
      <c r="BD10" s="16" t="s">
        <v>26</v>
      </c>
      <c r="BE10" s="18" t="s">
        <v>59</v>
      </c>
      <c r="BF10" s="18" t="s">
        <v>85</v>
      </c>
      <c r="BG10" s="156"/>
      <c r="BH10" s="157"/>
      <c r="BI10" s="157"/>
      <c r="BJ10" s="157"/>
      <c r="BK10" s="157"/>
      <c r="BL10" s="157"/>
      <c r="BM10" s="157"/>
      <c r="BN10" s="158"/>
      <c r="BO10" s="46" t="s">
        <v>73</v>
      </c>
      <c r="BP10" s="46" t="s">
        <v>70</v>
      </c>
      <c r="BQ10" s="46" t="s">
        <v>100</v>
      </c>
      <c r="BR10" s="46" t="s">
        <v>79</v>
      </c>
      <c r="BS10" s="46" t="s">
        <v>71</v>
      </c>
      <c r="BT10" s="46" t="s">
        <v>72</v>
      </c>
    </row>
    <row r="11" spans="1:72" ht="255" x14ac:dyDescent="0.25">
      <c r="A11" s="145" t="s">
        <v>1</v>
      </c>
      <c r="B11" s="111">
        <v>2023</v>
      </c>
      <c r="C11" s="112" t="s">
        <v>6</v>
      </c>
      <c r="D11" s="112" t="s">
        <v>129</v>
      </c>
      <c r="E11" s="113" t="s">
        <v>60</v>
      </c>
      <c r="F11" s="113" t="s">
        <v>60</v>
      </c>
      <c r="G11" s="113" t="s">
        <v>60</v>
      </c>
      <c r="H11" s="114" t="s">
        <v>60</v>
      </c>
      <c r="I11" s="115" t="s">
        <v>5</v>
      </c>
      <c r="J11" s="113" t="s">
        <v>116</v>
      </c>
      <c r="K11" s="116" t="s">
        <v>103</v>
      </c>
      <c r="L11" s="113" t="s">
        <v>132</v>
      </c>
      <c r="M11" s="116">
        <v>554</v>
      </c>
      <c r="N11" s="116" t="s">
        <v>104</v>
      </c>
      <c r="O11" s="116" t="s">
        <v>135</v>
      </c>
      <c r="P11" s="116" t="s">
        <v>136</v>
      </c>
      <c r="Q11" s="116" t="s">
        <v>105</v>
      </c>
      <c r="R11" s="117">
        <v>45260</v>
      </c>
      <c r="S11" s="115" t="s">
        <v>60</v>
      </c>
      <c r="T11" s="113" t="s">
        <v>60</v>
      </c>
      <c r="U11" s="113" t="s">
        <v>60</v>
      </c>
      <c r="V11" s="116" t="s">
        <v>60</v>
      </c>
      <c r="W11" s="113" t="s">
        <v>60</v>
      </c>
      <c r="X11" s="116" t="s">
        <v>60</v>
      </c>
      <c r="Y11" s="116" t="s">
        <v>60</v>
      </c>
      <c r="Z11" s="116" t="s">
        <v>60</v>
      </c>
      <c r="AA11" s="113" t="s">
        <v>60</v>
      </c>
      <c r="AB11" s="116" t="s">
        <v>60</v>
      </c>
      <c r="AC11" s="116" t="s">
        <v>60</v>
      </c>
      <c r="AD11" s="118" t="s">
        <v>60</v>
      </c>
      <c r="AE11" s="119" t="s">
        <v>60</v>
      </c>
      <c r="AF11" s="120" t="s">
        <v>60</v>
      </c>
      <c r="AG11" s="121" t="s">
        <v>60</v>
      </c>
      <c r="AH11" s="122" t="s">
        <v>60</v>
      </c>
      <c r="AI11" s="122" t="s">
        <v>60</v>
      </c>
      <c r="AJ11" s="122" t="s">
        <v>60</v>
      </c>
      <c r="AK11" s="122" t="s">
        <v>60</v>
      </c>
      <c r="AL11" s="122" t="s">
        <v>60</v>
      </c>
      <c r="AM11" s="122" t="s">
        <v>60</v>
      </c>
      <c r="AN11" s="122" t="s">
        <v>60</v>
      </c>
      <c r="AO11" s="122" t="s">
        <v>60</v>
      </c>
      <c r="AP11" s="122" t="s">
        <v>60</v>
      </c>
      <c r="AQ11" s="122" t="s">
        <v>60</v>
      </c>
      <c r="AR11" s="122" t="s">
        <v>60</v>
      </c>
      <c r="AS11" s="122" t="s">
        <v>60</v>
      </c>
      <c r="AT11" s="122" t="s">
        <v>60</v>
      </c>
      <c r="AU11" s="122" t="s">
        <v>60</v>
      </c>
      <c r="AV11" s="121" t="s">
        <v>60</v>
      </c>
      <c r="AW11" s="121" t="s">
        <v>60</v>
      </c>
      <c r="AX11" s="123" t="s">
        <v>60</v>
      </c>
      <c r="AY11" s="120" t="s">
        <v>60</v>
      </c>
      <c r="AZ11" s="121" t="s">
        <v>60</v>
      </c>
      <c r="BA11" s="121" t="s">
        <v>60</v>
      </c>
      <c r="BB11" s="122" t="s">
        <v>60</v>
      </c>
      <c r="BC11" s="121" t="s">
        <v>60</v>
      </c>
      <c r="BD11" s="123" t="s">
        <v>60</v>
      </c>
      <c r="BE11" s="18">
        <f>COUNTA(A11:BD11)</f>
        <v>56</v>
      </c>
      <c r="BF11" s="18">
        <f>COUNTIF(A11:BD11,"&lt;&gt;"&amp;$BF$9)</f>
        <v>14</v>
      </c>
      <c r="BO11" s="58"/>
      <c r="BP11" s="17"/>
      <c r="BQ11" s="17"/>
      <c r="BR11" s="17"/>
      <c r="BS11" s="17"/>
      <c r="BT11" s="17"/>
    </row>
    <row r="12" spans="1:72" ht="255" x14ac:dyDescent="0.25">
      <c r="A12" s="145" t="s">
        <v>1</v>
      </c>
      <c r="B12" s="111">
        <v>2023</v>
      </c>
      <c r="C12" s="112" t="s">
        <v>6</v>
      </c>
      <c r="D12" s="112" t="s">
        <v>129</v>
      </c>
      <c r="E12" s="113" t="s">
        <v>60</v>
      </c>
      <c r="F12" s="113" t="s">
        <v>60</v>
      </c>
      <c r="G12" s="113" t="s">
        <v>60</v>
      </c>
      <c r="H12" s="114" t="s">
        <v>60</v>
      </c>
      <c r="I12" s="115" t="s">
        <v>5</v>
      </c>
      <c r="J12" s="113" t="s">
        <v>116</v>
      </c>
      <c r="K12" s="116" t="s">
        <v>103</v>
      </c>
      <c r="L12" s="113" t="s">
        <v>133</v>
      </c>
      <c r="M12" s="116">
        <v>555</v>
      </c>
      <c r="N12" s="116" t="s">
        <v>104</v>
      </c>
      <c r="O12" s="116" t="s">
        <v>137</v>
      </c>
      <c r="P12" s="116" t="s">
        <v>138</v>
      </c>
      <c r="Q12" s="116" t="s">
        <v>105</v>
      </c>
      <c r="R12" s="117">
        <v>45291</v>
      </c>
      <c r="S12" s="115" t="s">
        <v>60</v>
      </c>
      <c r="T12" s="113" t="s">
        <v>60</v>
      </c>
      <c r="U12" s="113" t="s">
        <v>60</v>
      </c>
      <c r="V12" s="116" t="s">
        <v>60</v>
      </c>
      <c r="W12" s="113" t="s">
        <v>60</v>
      </c>
      <c r="X12" s="116" t="s">
        <v>60</v>
      </c>
      <c r="Y12" s="116" t="s">
        <v>60</v>
      </c>
      <c r="Z12" s="116" t="s">
        <v>60</v>
      </c>
      <c r="AA12" s="113" t="s">
        <v>60</v>
      </c>
      <c r="AB12" s="116" t="s">
        <v>60</v>
      </c>
      <c r="AC12" s="116" t="s">
        <v>60</v>
      </c>
      <c r="AD12" s="118" t="s">
        <v>60</v>
      </c>
      <c r="AE12" s="119" t="s">
        <v>60</v>
      </c>
      <c r="AF12" s="120" t="s">
        <v>60</v>
      </c>
      <c r="AG12" s="121" t="s">
        <v>60</v>
      </c>
      <c r="AH12" s="122" t="s">
        <v>60</v>
      </c>
      <c r="AI12" s="122" t="s">
        <v>60</v>
      </c>
      <c r="AJ12" s="122" t="s">
        <v>60</v>
      </c>
      <c r="AK12" s="122" t="s">
        <v>60</v>
      </c>
      <c r="AL12" s="122" t="s">
        <v>60</v>
      </c>
      <c r="AM12" s="122" t="s">
        <v>60</v>
      </c>
      <c r="AN12" s="122" t="s">
        <v>60</v>
      </c>
      <c r="AO12" s="122" t="s">
        <v>60</v>
      </c>
      <c r="AP12" s="122" t="s">
        <v>60</v>
      </c>
      <c r="AQ12" s="122" t="s">
        <v>60</v>
      </c>
      <c r="AR12" s="122" t="s">
        <v>60</v>
      </c>
      <c r="AS12" s="122" t="s">
        <v>60</v>
      </c>
      <c r="AT12" s="122" t="s">
        <v>60</v>
      </c>
      <c r="AU12" s="122" t="s">
        <v>60</v>
      </c>
      <c r="AV12" s="121" t="s">
        <v>60</v>
      </c>
      <c r="AW12" s="121" t="s">
        <v>60</v>
      </c>
      <c r="AX12" s="123" t="s">
        <v>60</v>
      </c>
      <c r="AY12" s="120" t="s">
        <v>60</v>
      </c>
      <c r="AZ12" s="121" t="s">
        <v>60</v>
      </c>
      <c r="BA12" s="121" t="s">
        <v>60</v>
      </c>
      <c r="BB12" s="122" t="s">
        <v>60</v>
      </c>
      <c r="BC12" s="121" t="s">
        <v>60</v>
      </c>
      <c r="BD12" s="123" t="s">
        <v>60</v>
      </c>
      <c r="BE12" s="18">
        <f>COUNTA(A12:BD12)</f>
        <v>56</v>
      </c>
      <c r="BF12" s="18">
        <f>COUNTIF(A12:BD12,"&lt;&gt;"&amp;$BF$9)</f>
        <v>14</v>
      </c>
      <c r="BO12" s="58"/>
      <c r="BP12" s="17"/>
      <c r="BQ12" s="17"/>
      <c r="BR12" s="17"/>
      <c r="BS12" s="17"/>
      <c r="BT12" s="17"/>
    </row>
    <row r="13" spans="1:72" x14ac:dyDescent="0.25">
      <c r="A13" s="145" t="s">
        <v>1</v>
      </c>
      <c r="B13" s="111">
        <v>2023</v>
      </c>
      <c r="C13" s="112" t="s">
        <v>6</v>
      </c>
      <c r="D13" s="112" t="s">
        <v>129</v>
      </c>
      <c r="E13" s="113" t="s">
        <v>60</v>
      </c>
      <c r="F13" s="113" t="s">
        <v>60</v>
      </c>
      <c r="G13" s="113" t="s">
        <v>60</v>
      </c>
      <c r="H13" s="114" t="s">
        <v>60</v>
      </c>
      <c r="I13" s="115" t="s">
        <v>60</v>
      </c>
      <c r="J13" s="113" t="s">
        <v>60</v>
      </c>
      <c r="K13" s="116" t="s">
        <v>60</v>
      </c>
      <c r="L13" s="113" t="s">
        <v>60</v>
      </c>
      <c r="M13" s="116" t="s">
        <v>60</v>
      </c>
      <c r="N13" s="116" t="s">
        <v>60</v>
      </c>
      <c r="O13" s="116" t="s">
        <v>60</v>
      </c>
      <c r="P13" s="113" t="s">
        <v>60</v>
      </c>
      <c r="Q13" s="116" t="s">
        <v>60</v>
      </c>
      <c r="R13" s="117" t="s">
        <v>60</v>
      </c>
      <c r="S13" s="115" t="s">
        <v>60</v>
      </c>
      <c r="T13" s="113" t="s">
        <v>60</v>
      </c>
      <c r="U13" s="113" t="s">
        <v>60</v>
      </c>
      <c r="V13" s="116" t="s">
        <v>60</v>
      </c>
      <c r="W13" s="113" t="s">
        <v>60</v>
      </c>
      <c r="X13" s="116" t="s">
        <v>60</v>
      </c>
      <c r="Y13" s="116" t="s">
        <v>60</v>
      </c>
      <c r="Z13" s="116" t="s">
        <v>60</v>
      </c>
      <c r="AA13" s="113" t="s">
        <v>60</v>
      </c>
      <c r="AB13" s="116" t="s">
        <v>60</v>
      </c>
      <c r="AC13" s="116" t="s">
        <v>60</v>
      </c>
      <c r="AD13" s="118" t="s">
        <v>60</v>
      </c>
      <c r="AE13" s="119" t="s">
        <v>60</v>
      </c>
      <c r="AF13" s="120" t="s">
        <v>60</v>
      </c>
      <c r="AG13" s="121" t="s">
        <v>60</v>
      </c>
      <c r="AH13" s="122" t="s">
        <v>60</v>
      </c>
      <c r="AI13" s="122" t="s">
        <v>60</v>
      </c>
      <c r="AJ13" s="122" t="s">
        <v>60</v>
      </c>
      <c r="AK13" s="122" t="s">
        <v>60</v>
      </c>
      <c r="AL13" s="122" t="s">
        <v>60</v>
      </c>
      <c r="AM13" s="122" t="s">
        <v>60</v>
      </c>
      <c r="AN13" s="122" t="s">
        <v>60</v>
      </c>
      <c r="AO13" s="122" t="s">
        <v>60</v>
      </c>
      <c r="AP13" s="122" t="s">
        <v>60</v>
      </c>
      <c r="AQ13" s="122" t="s">
        <v>60</v>
      </c>
      <c r="AR13" s="122" t="s">
        <v>60</v>
      </c>
      <c r="AS13" s="122" t="s">
        <v>60</v>
      </c>
      <c r="AT13" s="122" t="s">
        <v>60</v>
      </c>
      <c r="AU13" s="122" t="s">
        <v>60</v>
      </c>
      <c r="AV13" s="121" t="s">
        <v>60</v>
      </c>
      <c r="AW13" s="121" t="s">
        <v>60</v>
      </c>
      <c r="AX13" s="123" t="s">
        <v>60</v>
      </c>
      <c r="AY13" s="120" t="s">
        <v>60</v>
      </c>
      <c r="AZ13" s="121" t="s">
        <v>60</v>
      </c>
      <c r="BA13" s="121" t="s">
        <v>60</v>
      </c>
      <c r="BB13" s="122" t="s">
        <v>60</v>
      </c>
      <c r="BC13" s="121" t="s">
        <v>60</v>
      </c>
      <c r="BD13" s="123" t="s">
        <v>60</v>
      </c>
      <c r="BE13" s="18">
        <f>COUNTA(A13:BD13)</f>
        <v>56</v>
      </c>
      <c r="BF13" s="18">
        <f>COUNTIF(A13:BD13,"&lt;&gt;"&amp;$BF$9)</f>
        <v>4</v>
      </c>
      <c r="BO13" s="58"/>
      <c r="BP13" s="17"/>
      <c r="BQ13" s="17"/>
      <c r="BR13" s="17"/>
      <c r="BS13" s="17"/>
      <c r="BT13" s="17"/>
    </row>
    <row r="14" spans="1:72" x14ac:dyDescent="0.25">
      <c r="A14" s="145" t="s">
        <v>1</v>
      </c>
      <c r="B14" s="111">
        <v>2023</v>
      </c>
      <c r="C14" s="112" t="s">
        <v>6</v>
      </c>
      <c r="D14" s="112" t="s">
        <v>129</v>
      </c>
      <c r="E14" s="113" t="s">
        <v>60</v>
      </c>
      <c r="F14" s="113" t="s">
        <v>60</v>
      </c>
      <c r="G14" s="113" t="s">
        <v>60</v>
      </c>
      <c r="H14" s="114" t="s">
        <v>60</v>
      </c>
      <c r="I14" s="115" t="s">
        <v>60</v>
      </c>
      <c r="J14" s="113" t="s">
        <v>60</v>
      </c>
      <c r="K14" s="116" t="s">
        <v>60</v>
      </c>
      <c r="L14" s="113" t="s">
        <v>60</v>
      </c>
      <c r="M14" s="116" t="s">
        <v>60</v>
      </c>
      <c r="N14" s="116" t="s">
        <v>60</v>
      </c>
      <c r="O14" s="116" t="s">
        <v>60</v>
      </c>
      <c r="P14" s="113" t="s">
        <v>60</v>
      </c>
      <c r="Q14" s="116" t="s">
        <v>60</v>
      </c>
      <c r="R14" s="117" t="s">
        <v>60</v>
      </c>
      <c r="S14" s="115" t="s">
        <v>60</v>
      </c>
      <c r="T14" s="113" t="s">
        <v>60</v>
      </c>
      <c r="U14" s="113" t="s">
        <v>60</v>
      </c>
      <c r="V14" s="116" t="s">
        <v>60</v>
      </c>
      <c r="W14" s="113" t="s">
        <v>60</v>
      </c>
      <c r="X14" s="116" t="s">
        <v>60</v>
      </c>
      <c r="Y14" s="116" t="s">
        <v>60</v>
      </c>
      <c r="Z14" s="116" t="s">
        <v>60</v>
      </c>
      <c r="AA14" s="113" t="s">
        <v>60</v>
      </c>
      <c r="AB14" s="116" t="s">
        <v>60</v>
      </c>
      <c r="AC14" s="116" t="s">
        <v>60</v>
      </c>
      <c r="AD14" s="118" t="s">
        <v>60</v>
      </c>
      <c r="AE14" s="119" t="s">
        <v>60</v>
      </c>
      <c r="AF14" s="120" t="s">
        <v>60</v>
      </c>
      <c r="AG14" s="121" t="s">
        <v>60</v>
      </c>
      <c r="AH14" s="122" t="s">
        <v>60</v>
      </c>
      <c r="AI14" s="122" t="s">
        <v>60</v>
      </c>
      <c r="AJ14" s="122" t="s">
        <v>60</v>
      </c>
      <c r="AK14" s="122" t="s">
        <v>60</v>
      </c>
      <c r="AL14" s="122" t="s">
        <v>60</v>
      </c>
      <c r="AM14" s="122" t="s">
        <v>60</v>
      </c>
      <c r="AN14" s="122" t="s">
        <v>60</v>
      </c>
      <c r="AO14" s="122" t="s">
        <v>60</v>
      </c>
      <c r="AP14" s="122" t="s">
        <v>60</v>
      </c>
      <c r="AQ14" s="122" t="s">
        <v>60</v>
      </c>
      <c r="AR14" s="122" t="s">
        <v>60</v>
      </c>
      <c r="AS14" s="122" t="s">
        <v>60</v>
      </c>
      <c r="AT14" s="122" t="s">
        <v>60</v>
      </c>
      <c r="AU14" s="122" t="s">
        <v>60</v>
      </c>
      <c r="AV14" s="121" t="s">
        <v>60</v>
      </c>
      <c r="AW14" s="121" t="s">
        <v>60</v>
      </c>
      <c r="AX14" s="123" t="s">
        <v>60</v>
      </c>
      <c r="AY14" s="120" t="s">
        <v>60</v>
      </c>
      <c r="AZ14" s="121" t="s">
        <v>60</v>
      </c>
      <c r="BA14" s="121" t="s">
        <v>60</v>
      </c>
      <c r="BB14" s="122" t="s">
        <v>60</v>
      </c>
      <c r="BC14" s="121" t="s">
        <v>60</v>
      </c>
      <c r="BD14" s="123" t="s">
        <v>60</v>
      </c>
      <c r="BE14" s="18">
        <f>COUNTA(A14:BD14)</f>
        <v>56</v>
      </c>
      <c r="BF14" s="18">
        <f>COUNTIF(A14:BD14,"&lt;&gt;"&amp;$BF$9)</f>
        <v>4</v>
      </c>
      <c r="BO14" s="58"/>
      <c r="BP14" s="17"/>
      <c r="BQ14" s="17"/>
      <c r="BR14" s="17"/>
      <c r="BS14" s="17"/>
      <c r="BT14" s="17"/>
    </row>
    <row r="15" spans="1:72" x14ac:dyDescent="0.25">
      <c r="A15" s="145" t="s">
        <v>1</v>
      </c>
      <c r="B15" s="111">
        <v>2023</v>
      </c>
      <c r="C15" s="112" t="s">
        <v>6</v>
      </c>
      <c r="D15" s="112" t="s">
        <v>129</v>
      </c>
      <c r="E15" s="113" t="s">
        <v>60</v>
      </c>
      <c r="F15" s="113" t="s">
        <v>60</v>
      </c>
      <c r="G15" s="113" t="s">
        <v>60</v>
      </c>
      <c r="H15" s="114" t="s">
        <v>60</v>
      </c>
      <c r="I15" s="115" t="s">
        <v>60</v>
      </c>
      <c r="J15" s="113" t="s">
        <v>60</v>
      </c>
      <c r="K15" s="116" t="s">
        <v>60</v>
      </c>
      <c r="L15" s="113" t="s">
        <v>60</v>
      </c>
      <c r="M15" s="116" t="s">
        <v>60</v>
      </c>
      <c r="N15" s="116" t="s">
        <v>60</v>
      </c>
      <c r="O15" s="116" t="s">
        <v>60</v>
      </c>
      <c r="P15" s="113" t="s">
        <v>60</v>
      </c>
      <c r="Q15" s="116" t="s">
        <v>60</v>
      </c>
      <c r="R15" s="117" t="s">
        <v>60</v>
      </c>
      <c r="S15" s="115" t="s">
        <v>60</v>
      </c>
      <c r="T15" s="113" t="s">
        <v>60</v>
      </c>
      <c r="U15" s="113" t="s">
        <v>60</v>
      </c>
      <c r="V15" s="116" t="s">
        <v>60</v>
      </c>
      <c r="W15" s="113" t="s">
        <v>60</v>
      </c>
      <c r="X15" s="116" t="s">
        <v>60</v>
      </c>
      <c r="Y15" s="116" t="s">
        <v>60</v>
      </c>
      <c r="Z15" s="116" t="s">
        <v>60</v>
      </c>
      <c r="AA15" s="113" t="s">
        <v>60</v>
      </c>
      <c r="AB15" s="116" t="s">
        <v>60</v>
      </c>
      <c r="AC15" s="116" t="s">
        <v>60</v>
      </c>
      <c r="AD15" s="118" t="s">
        <v>60</v>
      </c>
      <c r="AE15" s="119" t="s">
        <v>60</v>
      </c>
      <c r="AF15" s="120" t="s">
        <v>60</v>
      </c>
      <c r="AG15" s="121" t="s">
        <v>60</v>
      </c>
      <c r="AH15" s="122" t="s">
        <v>60</v>
      </c>
      <c r="AI15" s="122" t="s">
        <v>60</v>
      </c>
      <c r="AJ15" s="122" t="s">
        <v>60</v>
      </c>
      <c r="AK15" s="122" t="s">
        <v>60</v>
      </c>
      <c r="AL15" s="122" t="s">
        <v>60</v>
      </c>
      <c r="AM15" s="122" t="s">
        <v>60</v>
      </c>
      <c r="AN15" s="122" t="s">
        <v>60</v>
      </c>
      <c r="AO15" s="122" t="s">
        <v>60</v>
      </c>
      <c r="AP15" s="122" t="s">
        <v>60</v>
      </c>
      <c r="AQ15" s="122" t="s">
        <v>60</v>
      </c>
      <c r="AR15" s="122" t="s">
        <v>60</v>
      </c>
      <c r="AS15" s="122" t="s">
        <v>60</v>
      </c>
      <c r="AT15" s="122" t="s">
        <v>60</v>
      </c>
      <c r="AU15" s="122" t="s">
        <v>60</v>
      </c>
      <c r="AV15" s="121" t="s">
        <v>60</v>
      </c>
      <c r="AW15" s="121" t="s">
        <v>60</v>
      </c>
      <c r="AX15" s="123" t="s">
        <v>60</v>
      </c>
      <c r="AY15" s="120" t="s">
        <v>60</v>
      </c>
      <c r="AZ15" s="121" t="s">
        <v>60</v>
      </c>
      <c r="BA15" s="121" t="s">
        <v>60</v>
      </c>
      <c r="BB15" s="122" t="s">
        <v>60</v>
      </c>
      <c r="BC15" s="121" t="s">
        <v>60</v>
      </c>
      <c r="BD15" s="123" t="s">
        <v>60</v>
      </c>
      <c r="BE15" s="18">
        <f>COUNTA(A15:BD15)</f>
        <v>56</v>
      </c>
      <c r="BF15" s="18">
        <f>COUNTIF(A15:BD15,"&lt;&gt;"&amp;$BF$9)</f>
        <v>4</v>
      </c>
      <c r="BO15" s="58"/>
      <c r="BP15" s="17"/>
      <c r="BQ15" s="17"/>
      <c r="BR15" s="17"/>
      <c r="BS15" s="17"/>
      <c r="BT15" s="17"/>
    </row>
    <row r="16" spans="1:72" x14ac:dyDescent="0.25">
      <c r="A16" s="145" t="s">
        <v>1</v>
      </c>
      <c r="B16" s="111">
        <v>2023</v>
      </c>
      <c r="C16" s="112" t="s">
        <v>6</v>
      </c>
      <c r="D16" s="112" t="s">
        <v>129</v>
      </c>
      <c r="E16" s="113" t="s">
        <v>60</v>
      </c>
      <c r="F16" s="113" t="s">
        <v>60</v>
      </c>
      <c r="G16" s="113" t="s">
        <v>60</v>
      </c>
      <c r="H16" s="114" t="s">
        <v>60</v>
      </c>
      <c r="I16" s="115" t="s">
        <v>60</v>
      </c>
      <c r="J16" s="113" t="s">
        <v>60</v>
      </c>
      <c r="K16" s="116" t="s">
        <v>60</v>
      </c>
      <c r="L16" s="113" t="s">
        <v>60</v>
      </c>
      <c r="M16" s="116" t="s">
        <v>60</v>
      </c>
      <c r="N16" s="116" t="s">
        <v>60</v>
      </c>
      <c r="O16" s="116" t="s">
        <v>60</v>
      </c>
      <c r="P16" s="113" t="s">
        <v>60</v>
      </c>
      <c r="Q16" s="116" t="s">
        <v>60</v>
      </c>
      <c r="R16" s="117" t="s">
        <v>60</v>
      </c>
      <c r="S16" s="115" t="s">
        <v>60</v>
      </c>
      <c r="T16" s="113" t="s">
        <v>60</v>
      </c>
      <c r="U16" s="113" t="s">
        <v>60</v>
      </c>
      <c r="V16" s="116" t="s">
        <v>60</v>
      </c>
      <c r="W16" s="113" t="s">
        <v>60</v>
      </c>
      <c r="X16" s="116" t="s">
        <v>60</v>
      </c>
      <c r="Y16" s="116" t="s">
        <v>60</v>
      </c>
      <c r="Z16" s="116" t="s">
        <v>60</v>
      </c>
      <c r="AA16" s="113" t="s">
        <v>60</v>
      </c>
      <c r="AB16" s="116" t="s">
        <v>60</v>
      </c>
      <c r="AC16" s="116" t="s">
        <v>60</v>
      </c>
      <c r="AD16" s="118" t="s">
        <v>60</v>
      </c>
      <c r="AE16" s="119" t="s">
        <v>60</v>
      </c>
      <c r="AF16" s="120" t="s">
        <v>60</v>
      </c>
      <c r="AG16" s="121" t="s">
        <v>60</v>
      </c>
      <c r="AH16" s="122" t="s">
        <v>60</v>
      </c>
      <c r="AI16" s="122" t="s">
        <v>60</v>
      </c>
      <c r="AJ16" s="122" t="s">
        <v>60</v>
      </c>
      <c r="AK16" s="122" t="s">
        <v>60</v>
      </c>
      <c r="AL16" s="122" t="s">
        <v>60</v>
      </c>
      <c r="AM16" s="122" t="s">
        <v>60</v>
      </c>
      <c r="AN16" s="122" t="s">
        <v>60</v>
      </c>
      <c r="AO16" s="122" t="s">
        <v>60</v>
      </c>
      <c r="AP16" s="122" t="s">
        <v>60</v>
      </c>
      <c r="AQ16" s="122" t="s">
        <v>60</v>
      </c>
      <c r="AR16" s="122" t="s">
        <v>60</v>
      </c>
      <c r="AS16" s="122" t="s">
        <v>60</v>
      </c>
      <c r="AT16" s="122" t="s">
        <v>60</v>
      </c>
      <c r="AU16" s="122" t="s">
        <v>60</v>
      </c>
      <c r="AV16" s="121" t="s">
        <v>60</v>
      </c>
      <c r="AW16" s="121" t="s">
        <v>60</v>
      </c>
      <c r="AX16" s="123" t="s">
        <v>60</v>
      </c>
      <c r="AY16" s="120" t="s">
        <v>60</v>
      </c>
      <c r="AZ16" s="121" t="s">
        <v>60</v>
      </c>
      <c r="BA16" s="121" t="s">
        <v>60</v>
      </c>
      <c r="BB16" s="122" t="s">
        <v>60</v>
      </c>
      <c r="BC16" s="121" t="s">
        <v>60</v>
      </c>
      <c r="BD16" s="123" t="s">
        <v>60</v>
      </c>
      <c r="BE16" s="18">
        <f>COUNTA(A16:BD16)</f>
        <v>56</v>
      </c>
      <c r="BF16" s="18">
        <f>COUNTIF(A16:BD16,"&lt;&gt;"&amp;$BF$9)</f>
        <v>4</v>
      </c>
      <c r="BO16" s="58"/>
      <c r="BP16" s="17"/>
      <c r="BQ16" s="17"/>
      <c r="BR16" s="17"/>
      <c r="BS16" s="17"/>
      <c r="BT16" s="17"/>
    </row>
    <row r="17" spans="1:72" x14ac:dyDescent="0.25">
      <c r="A17" s="145" t="s">
        <v>1</v>
      </c>
      <c r="B17" s="111">
        <v>2023</v>
      </c>
      <c r="C17" s="112" t="s">
        <v>6</v>
      </c>
      <c r="D17" s="112" t="s">
        <v>129</v>
      </c>
      <c r="E17" s="113" t="s">
        <v>60</v>
      </c>
      <c r="F17" s="113" t="s">
        <v>60</v>
      </c>
      <c r="G17" s="113" t="s">
        <v>60</v>
      </c>
      <c r="H17" s="114" t="s">
        <v>60</v>
      </c>
      <c r="I17" s="115" t="s">
        <v>60</v>
      </c>
      <c r="J17" s="113" t="s">
        <v>60</v>
      </c>
      <c r="K17" s="116" t="s">
        <v>60</v>
      </c>
      <c r="L17" s="113" t="s">
        <v>60</v>
      </c>
      <c r="M17" s="116" t="s">
        <v>60</v>
      </c>
      <c r="N17" s="116" t="s">
        <v>60</v>
      </c>
      <c r="O17" s="116" t="s">
        <v>60</v>
      </c>
      <c r="P17" s="113" t="s">
        <v>60</v>
      </c>
      <c r="Q17" s="116" t="s">
        <v>60</v>
      </c>
      <c r="R17" s="117" t="s">
        <v>60</v>
      </c>
      <c r="S17" s="115" t="s">
        <v>60</v>
      </c>
      <c r="T17" s="113" t="s">
        <v>60</v>
      </c>
      <c r="U17" s="113" t="s">
        <v>60</v>
      </c>
      <c r="V17" s="116" t="s">
        <v>60</v>
      </c>
      <c r="W17" s="113" t="s">
        <v>60</v>
      </c>
      <c r="X17" s="116" t="s">
        <v>60</v>
      </c>
      <c r="Y17" s="116" t="s">
        <v>60</v>
      </c>
      <c r="Z17" s="116" t="s">
        <v>60</v>
      </c>
      <c r="AA17" s="113" t="s">
        <v>60</v>
      </c>
      <c r="AB17" s="116" t="s">
        <v>60</v>
      </c>
      <c r="AC17" s="116" t="s">
        <v>60</v>
      </c>
      <c r="AD17" s="118" t="s">
        <v>60</v>
      </c>
      <c r="AE17" s="119" t="s">
        <v>60</v>
      </c>
      <c r="AF17" s="120" t="s">
        <v>60</v>
      </c>
      <c r="AG17" s="121" t="s">
        <v>60</v>
      </c>
      <c r="AH17" s="122" t="s">
        <v>60</v>
      </c>
      <c r="AI17" s="122" t="s">
        <v>60</v>
      </c>
      <c r="AJ17" s="122" t="s">
        <v>60</v>
      </c>
      <c r="AK17" s="122" t="s">
        <v>60</v>
      </c>
      <c r="AL17" s="122" t="s">
        <v>60</v>
      </c>
      <c r="AM17" s="122" t="s">
        <v>60</v>
      </c>
      <c r="AN17" s="122" t="s">
        <v>60</v>
      </c>
      <c r="AO17" s="122" t="s">
        <v>60</v>
      </c>
      <c r="AP17" s="122" t="s">
        <v>60</v>
      </c>
      <c r="AQ17" s="122" t="s">
        <v>60</v>
      </c>
      <c r="AR17" s="122" t="s">
        <v>60</v>
      </c>
      <c r="AS17" s="122" t="s">
        <v>60</v>
      </c>
      <c r="AT17" s="122" t="s">
        <v>60</v>
      </c>
      <c r="AU17" s="122" t="s">
        <v>60</v>
      </c>
      <c r="AV17" s="121" t="s">
        <v>60</v>
      </c>
      <c r="AW17" s="121" t="s">
        <v>60</v>
      </c>
      <c r="AX17" s="123" t="s">
        <v>60</v>
      </c>
      <c r="AY17" s="120" t="s">
        <v>60</v>
      </c>
      <c r="AZ17" s="121" t="s">
        <v>60</v>
      </c>
      <c r="BA17" s="121" t="s">
        <v>60</v>
      </c>
      <c r="BB17" s="122" t="s">
        <v>60</v>
      </c>
      <c r="BC17" s="121" t="s">
        <v>60</v>
      </c>
      <c r="BD17" s="123" t="s">
        <v>60</v>
      </c>
      <c r="BE17" s="18">
        <f>COUNTA(A17:BD17)</f>
        <v>56</v>
      </c>
      <c r="BF17" s="18">
        <f>COUNTIF(A17:BD17,"&lt;&gt;"&amp;$BF$9)</f>
        <v>4</v>
      </c>
      <c r="BO17" s="58"/>
      <c r="BP17" s="17"/>
      <c r="BQ17" s="17"/>
      <c r="BR17" s="17"/>
      <c r="BS17" s="17"/>
      <c r="BT17" s="17"/>
    </row>
    <row r="18" spans="1:72" x14ac:dyDescent="0.25">
      <c r="A18" s="145" t="s">
        <v>1</v>
      </c>
      <c r="B18" s="111">
        <v>2023</v>
      </c>
      <c r="C18" s="112" t="s">
        <v>6</v>
      </c>
      <c r="D18" s="112" t="s">
        <v>129</v>
      </c>
      <c r="E18" s="113" t="s">
        <v>60</v>
      </c>
      <c r="F18" s="113" t="s">
        <v>60</v>
      </c>
      <c r="G18" s="113" t="s">
        <v>60</v>
      </c>
      <c r="H18" s="114" t="s">
        <v>60</v>
      </c>
      <c r="I18" s="115" t="s">
        <v>60</v>
      </c>
      <c r="J18" s="113" t="s">
        <v>60</v>
      </c>
      <c r="K18" s="116" t="s">
        <v>60</v>
      </c>
      <c r="L18" s="113" t="s">
        <v>60</v>
      </c>
      <c r="M18" s="116" t="s">
        <v>60</v>
      </c>
      <c r="N18" s="116" t="s">
        <v>60</v>
      </c>
      <c r="O18" s="116" t="s">
        <v>60</v>
      </c>
      <c r="P18" s="113" t="s">
        <v>60</v>
      </c>
      <c r="Q18" s="116" t="s">
        <v>60</v>
      </c>
      <c r="R18" s="117" t="s">
        <v>60</v>
      </c>
      <c r="S18" s="115" t="s">
        <v>60</v>
      </c>
      <c r="T18" s="113" t="s">
        <v>60</v>
      </c>
      <c r="U18" s="113" t="s">
        <v>60</v>
      </c>
      <c r="V18" s="116" t="s">
        <v>60</v>
      </c>
      <c r="W18" s="113" t="s">
        <v>60</v>
      </c>
      <c r="X18" s="116" t="s">
        <v>60</v>
      </c>
      <c r="Y18" s="116" t="s">
        <v>60</v>
      </c>
      <c r="Z18" s="116" t="s">
        <v>60</v>
      </c>
      <c r="AA18" s="113" t="s">
        <v>60</v>
      </c>
      <c r="AB18" s="116" t="s">
        <v>60</v>
      </c>
      <c r="AC18" s="116" t="s">
        <v>60</v>
      </c>
      <c r="AD18" s="118" t="s">
        <v>60</v>
      </c>
      <c r="AE18" s="119" t="s">
        <v>60</v>
      </c>
      <c r="AF18" s="120" t="s">
        <v>60</v>
      </c>
      <c r="AG18" s="121" t="s">
        <v>60</v>
      </c>
      <c r="AH18" s="122" t="s">
        <v>60</v>
      </c>
      <c r="AI18" s="122" t="s">
        <v>60</v>
      </c>
      <c r="AJ18" s="122" t="s">
        <v>60</v>
      </c>
      <c r="AK18" s="122" t="s">
        <v>60</v>
      </c>
      <c r="AL18" s="122" t="s">
        <v>60</v>
      </c>
      <c r="AM18" s="122" t="s">
        <v>60</v>
      </c>
      <c r="AN18" s="122" t="s">
        <v>60</v>
      </c>
      <c r="AO18" s="122" t="s">
        <v>60</v>
      </c>
      <c r="AP18" s="122" t="s">
        <v>60</v>
      </c>
      <c r="AQ18" s="122" t="s">
        <v>60</v>
      </c>
      <c r="AR18" s="122" t="s">
        <v>60</v>
      </c>
      <c r="AS18" s="122" t="s">
        <v>60</v>
      </c>
      <c r="AT18" s="122" t="s">
        <v>60</v>
      </c>
      <c r="AU18" s="122" t="s">
        <v>60</v>
      </c>
      <c r="AV18" s="121" t="s">
        <v>60</v>
      </c>
      <c r="AW18" s="121" t="s">
        <v>60</v>
      </c>
      <c r="AX18" s="123" t="s">
        <v>60</v>
      </c>
      <c r="AY18" s="120" t="s">
        <v>60</v>
      </c>
      <c r="AZ18" s="121" t="s">
        <v>60</v>
      </c>
      <c r="BA18" s="121" t="s">
        <v>60</v>
      </c>
      <c r="BB18" s="122" t="s">
        <v>60</v>
      </c>
      <c r="BC18" s="121" t="s">
        <v>60</v>
      </c>
      <c r="BD18" s="123" t="s">
        <v>60</v>
      </c>
      <c r="BE18" s="18">
        <f>COUNTA(A18:BD18)</f>
        <v>56</v>
      </c>
      <c r="BF18" s="18">
        <f>COUNTIF(A18:BD18,"&lt;&gt;"&amp;$BF$9)</f>
        <v>4</v>
      </c>
      <c r="BO18" s="58"/>
      <c r="BP18" s="17"/>
      <c r="BQ18" s="17"/>
      <c r="BR18" s="17"/>
      <c r="BS18" s="17"/>
      <c r="BT18" s="17"/>
    </row>
    <row r="19" spans="1:72" x14ac:dyDescent="0.25">
      <c r="A19" s="145" t="s">
        <v>1</v>
      </c>
      <c r="B19" s="111">
        <v>2023</v>
      </c>
      <c r="C19" s="112" t="s">
        <v>6</v>
      </c>
      <c r="D19" s="112" t="s">
        <v>129</v>
      </c>
      <c r="E19" s="113" t="s">
        <v>60</v>
      </c>
      <c r="F19" s="113" t="s">
        <v>60</v>
      </c>
      <c r="G19" s="113" t="s">
        <v>60</v>
      </c>
      <c r="H19" s="114" t="s">
        <v>60</v>
      </c>
      <c r="I19" s="115" t="s">
        <v>60</v>
      </c>
      <c r="J19" s="113" t="s">
        <v>60</v>
      </c>
      <c r="K19" s="116" t="s">
        <v>60</v>
      </c>
      <c r="L19" s="113" t="s">
        <v>60</v>
      </c>
      <c r="M19" s="116" t="s">
        <v>60</v>
      </c>
      <c r="N19" s="116" t="s">
        <v>60</v>
      </c>
      <c r="O19" s="116" t="s">
        <v>60</v>
      </c>
      <c r="P19" s="113" t="s">
        <v>60</v>
      </c>
      <c r="Q19" s="116" t="s">
        <v>60</v>
      </c>
      <c r="R19" s="117" t="s">
        <v>60</v>
      </c>
      <c r="S19" s="115" t="s">
        <v>60</v>
      </c>
      <c r="T19" s="113" t="s">
        <v>60</v>
      </c>
      <c r="U19" s="113" t="s">
        <v>60</v>
      </c>
      <c r="V19" s="116" t="s">
        <v>60</v>
      </c>
      <c r="W19" s="113" t="s">
        <v>60</v>
      </c>
      <c r="X19" s="116" t="s">
        <v>60</v>
      </c>
      <c r="Y19" s="116" t="s">
        <v>60</v>
      </c>
      <c r="Z19" s="116" t="s">
        <v>60</v>
      </c>
      <c r="AA19" s="113" t="s">
        <v>60</v>
      </c>
      <c r="AB19" s="116" t="s">
        <v>60</v>
      </c>
      <c r="AC19" s="116" t="s">
        <v>60</v>
      </c>
      <c r="AD19" s="118" t="s">
        <v>60</v>
      </c>
      <c r="AE19" s="119" t="s">
        <v>60</v>
      </c>
      <c r="AF19" s="120" t="s">
        <v>60</v>
      </c>
      <c r="AG19" s="121" t="s">
        <v>60</v>
      </c>
      <c r="AH19" s="122" t="s">
        <v>60</v>
      </c>
      <c r="AI19" s="122" t="s">
        <v>60</v>
      </c>
      <c r="AJ19" s="122" t="s">
        <v>60</v>
      </c>
      <c r="AK19" s="122" t="s">
        <v>60</v>
      </c>
      <c r="AL19" s="122" t="s">
        <v>60</v>
      </c>
      <c r="AM19" s="122" t="s">
        <v>60</v>
      </c>
      <c r="AN19" s="122" t="s">
        <v>60</v>
      </c>
      <c r="AO19" s="122" t="s">
        <v>60</v>
      </c>
      <c r="AP19" s="122" t="s">
        <v>60</v>
      </c>
      <c r="AQ19" s="122" t="s">
        <v>60</v>
      </c>
      <c r="AR19" s="122" t="s">
        <v>60</v>
      </c>
      <c r="AS19" s="122" t="s">
        <v>60</v>
      </c>
      <c r="AT19" s="122" t="s">
        <v>60</v>
      </c>
      <c r="AU19" s="122" t="s">
        <v>60</v>
      </c>
      <c r="AV19" s="121" t="s">
        <v>60</v>
      </c>
      <c r="AW19" s="121" t="s">
        <v>60</v>
      </c>
      <c r="AX19" s="123" t="s">
        <v>60</v>
      </c>
      <c r="AY19" s="120" t="s">
        <v>60</v>
      </c>
      <c r="AZ19" s="121" t="s">
        <v>60</v>
      </c>
      <c r="BA19" s="121" t="s">
        <v>60</v>
      </c>
      <c r="BB19" s="122" t="s">
        <v>60</v>
      </c>
      <c r="BC19" s="121" t="s">
        <v>60</v>
      </c>
      <c r="BD19" s="123" t="s">
        <v>60</v>
      </c>
      <c r="BE19" s="18">
        <f>COUNTA(A19:BD19)</f>
        <v>56</v>
      </c>
      <c r="BF19" s="18">
        <f>COUNTIF(A19:BD19,"&lt;&gt;"&amp;$BF$9)</f>
        <v>4</v>
      </c>
      <c r="BO19" s="58"/>
      <c r="BP19" s="17"/>
      <c r="BQ19" s="17"/>
      <c r="BR19" s="17"/>
      <c r="BS19" s="17"/>
      <c r="BT19" s="17"/>
    </row>
    <row r="20" spans="1:72" x14ac:dyDescent="0.25">
      <c r="A20" s="145" t="s">
        <v>1</v>
      </c>
      <c r="B20" s="111">
        <v>2023</v>
      </c>
      <c r="C20" s="112" t="s">
        <v>6</v>
      </c>
      <c r="D20" s="112" t="s">
        <v>129</v>
      </c>
      <c r="E20" s="113" t="s">
        <v>60</v>
      </c>
      <c r="F20" s="113" t="s">
        <v>60</v>
      </c>
      <c r="G20" s="113" t="s">
        <v>60</v>
      </c>
      <c r="H20" s="114" t="s">
        <v>60</v>
      </c>
      <c r="I20" s="115" t="s">
        <v>60</v>
      </c>
      <c r="J20" s="113" t="s">
        <v>60</v>
      </c>
      <c r="K20" s="116" t="s">
        <v>60</v>
      </c>
      <c r="L20" s="113" t="s">
        <v>60</v>
      </c>
      <c r="M20" s="116" t="s">
        <v>60</v>
      </c>
      <c r="N20" s="116" t="s">
        <v>60</v>
      </c>
      <c r="O20" s="116" t="s">
        <v>60</v>
      </c>
      <c r="P20" s="113" t="s">
        <v>60</v>
      </c>
      <c r="Q20" s="116" t="s">
        <v>60</v>
      </c>
      <c r="R20" s="117" t="s">
        <v>60</v>
      </c>
      <c r="S20" s="115" t="s">
        <v>60</v>
      </c>
      <c r="T20" s="113" t="s">
        <v>60</v>
      </c>
      <c r="U20" s="113" t="s">
        <v>60</v>
      </c>
      <c r="V20" s="116" t="s">
        <v>60</v>
      </c>
      <c r="W20" s="113" t="s">
        <v>60</v>
      </c>
      <c r="X20" s="116" t="s">
        <v>60</v>
      </c>
      <c r="Y20" s="116" t="s">
        <v>60</v>
      </c>
      <c r="Z20" s="116" t="s">
        <v>60</v>
      </c>
      <c r="AA20" s="113" t="s">
        <v>60</v>
      </c>
      <c r="AB20" s="116" t="s">
        <v>60</v>
      </c>
      <c r="AC20" s="116" t="s">
        <v>60</v>
      </c>
      <c r="AD20" s="118" t="s">
        <v>60</v>
      </c>
      <c r="AE20" s="119" t="s">
        <v>60</v>
      </c>
      <c r="AF20" s="120" t="s">
        <v>60</v>
      </c>
      <c r="AG20" s="121" t="s">
        <v>60</v>
      </c>
      <c r="AH20" s="122" t="s">
        <v>60</v>
      </c>
      <c r="AI20" s="122" t="s">
        <v>60</v>
      </c>
      <c r="AJ20" s="122" t="s">
        <v>60</v>
      </c>
      <c r="AK20" s="122" t="s">
        <v>60</v>
      </c>
      <c r="AL20" s="122" t="s">
        <v>60</v>
      </c>
      <c r="AM20" s="122" t="s">
        <v>60</v>
      </c>
      <c r="AN20" s="122" t="s">
        <v>60</v>
      </c>
      <c r="AO20" s="122" t="s">
        <v>60</v>
      </c>
      <c r="AP20" s="122" t="s">
        <v>60</v>
      </c>
      <c r="AQ20" s="122" t="s">
        <v>60</v>
      </c>
      <c r="AR20" s="122" t="s">
        <v>60</v>
      </c>
      <c r="AS20" s="122" t="s">
        <v>60</v>
      </c>
      <c r="AT20" s="122" t="s">
        <v>60</v>
      </c>
      <c r="AU20" s="122" t="s">
        <v>60</v>
      </c>
      <c r="AV20" s="121" t="s">
        <v>60</v>
      </c>
      <c r="AW20" s="121" t="s">
        <v>60</v>
      </c>
      <c r="AX20" s="123" t="s">
        <v>60</v>
      </c>
      <c r="AY20" s="120" t="s">
        <v>60</v>
      </c>
      <c r="AZ20" s="121" t="s">
        <v>60</v>
      </c>
      <c r="BA20" s="121" t="s">
        <v>60</v>
      </c>
      <c r="BB20" s="122" t="s">
        <v>60</v>
      </c>
      <c r="BC20" s="121" t="s">
        <v>60</v>
      </c>
      <c r="BD20" s="123" t="s">
        <v>60</v>
      </c>
      <c r="BE20" s="18">
        <f>COUNTA(A20:BD20)</f>
        <v>56</v>
      </c>
      <c r="BF20" s="18">
        <f>COUNTIF(A20:BD20,"&lt;&gt;"&amp;$BF$9)</f>
        <v>4</v>
      </c>
      <c r="BO20" s="58"/>
      <c r="BP20" s="17"/>
      <c r="BQ20" s="17"/>
      <c r="BR20" s="17"/>
      <c r="BS20" s="17"/>
      <c r="BT20" s="17"/>
    </row>
    <row r="21" spans="1:72" x14ac:dyDescent="0.25">
      <c r="A21" s="145" t="s">
        <v>1</v>
      </c>
      <c r="B21" s="111">
        <v>2023</v>
      </c>
      <c r="C21" s="112" t="s">
        <v>6</v>
      </c>
      <c r="D21" s="112" t="s">
        <v>129</v>
      </c>
      <c r="E21" s="113" t="s">
        <v>60</v>
      </c>
      <c r="F21" s="113" t="s">
        <v>60</v>
      </c>
      <c r="G21" s="113" t="s">
        <v>60</v>
      </c>
      <c r="H21" s="114" t="s">
        <v>60</v>
      </c>
      <c r="I21" s="115" t="s">
        <v>60</v>
      </c>
      <c r="J21" s="113" t="s">
        <v>60</v>
      </c>
      <c r="K21" s="116" t="s">
        <v>60</v>
      </c>
      <c r="L21" s="113" t="s">
        <v>60</v>
      </c>
      <c r="M21" s="116" t="s">
        <v>60</v>
      </c>
      <c r="N21" s="116" t="s">
        <v>60</v>
      </c>
      <c r="O21" s="116" t="s">
        <v>60</v>
      </c>
      <c r="P21" s="113" t="s">
        <v>60</v>
      </c>
      <c r="Q21" s="116" t="s">
        <v>60</v>
      </c>
      <c r="R21" s="117" t="s">
        <v>60</v>
      </c>
      <c r="S21" s="115" t="s">
        <v>60</v>
      </c>
      <c r="T21" s="113" t="s">
        <v>60</v>
      </c>
      <c r="U21" s="113" t="s">
        <v>60</v>
      </c>
      <c r="V21" s="116" t="s">
        <v>60</v>
      </c>
      <c r="W21" s="113" t="s">
        <v>60</v>
      </c>
      <c r="X21" s="116" t="s">
        <v>60</v>
      </c>
      <c r="Y21" s="116" t="s">
        <v>60</v>
      </c>
      <c r="Z21" s="116" t="s">
        <v>60</v>
      </c>
      <c r="AA21" s="113" t="s">
        <v>60</v>
      </c>
      <c r="AB21" s="116" t="s">
        <v>60</v>
      </c>
      <c r="AC21" s="116" t="s">
        <v>60</v>
      </c>
      <c r="AD21" s="118" t="s">
        <v>60</v>
      </c>
      <c r="AE21" s="119" t="s">
        <v>60</v>
      </c>
      <c r="AF21" s="120" t="s">
        <v>60</v>
      </c>
      <c r="AG21" s="121" t="s">
        <v>60</v>
      </c>
      <c r="AH21" s="122" t="s">
        <v>60</v>
      </c>
      <c r="AI21" s="122" t="s">
        <v>60</v>
      </c>
      <c r="AJ21" s="122" t="s">
        <v>60</v>
      </c>
      <c r="AK21" s="122" t="s">
        <v>60</v>
      </c>
      <c r="AL21" s="122" t="s">
        <v>60</v>
      </c>
      <c r="AM21" s="122" t="s">
        <v>60</v>
      </c>
      <c r="AN21" s="122" t="s">
        <v>60</v>
      </c>
      <c r="AO21" s="122" t="s">
        <v>60</v>
      </c>
      <c r="AP21" s="122" t="s">
        <v>60</v>
      </c>
      <c r="AQ21" s="122" t="s">
        <v>60</v>
      </c>
      <c r="AR21" s="122" t="s">
        <v>60</v>
      </c>
      <c r="AS21" s="122" t="s">
        <v>60</v>
      </c>
      <c r="AT21" s="122" t="s">
        <v>60</v>
      </c>
      <c r="AU21" s="122" t="s">
        <v>60</v>
      </c>
      <c r="AV21" s="121" t="s">
        <v>60</v>
      </c>
      <c r="AW21" s="121" t="s">
        <v>60</v>
      </c>
      <c r="AX21" s="123" t="s">
        <v>60</v>
      </c>
      <c r="AY21" s="120" t="s">
        <v>60</v>
      </c>
      <c r="AZ21" s="121" t="s">
        <v>60</v>
      </c>
      <c r="BA21" s="121" t="s">
        <v>60</v>
      </c>
      <c r="BB21" s="122" t="s">
        <v>60</v>
      </c>
      <c r="BC21" s="121" t="s">
        <v>60</v>
      </c>
      <c r="BD21" s="123" t="s">
        <v>60</v>
      </c>
      <c r="BE21" s="18">
        <f>COUNTA(A21:BD21)</f>
        <v>56</v>
      </c>
      <c r="BF21" s="18">
        <f>COUNTIF(A21:BD21,"&lt;&gt;"&amp;$BF$9)</f>
        <v>4</v>
      </c>
      <c r="BO21" s="58"/>
      <c r="BP21" s="17"/>
      <c r="BQ21" s="17"/>
      <c r="BR21" s="17"/>
      <c r="BS21" s="17"/>
      <c r="BT21" s="17"/>
    </row>
    <row r="22" spans="1:72" x14ac:dyDescent="0.25">
      <c r="A22" s="145" t="s">
        <v>1</v>
      </c>
      <c r="B22" s="111">
        <v>2023</v>
      </c>
      <c r="C22" s="112" t="s">
        <v>6</v>
      </c>
      <c r="D22" s="112" t="s">
        <v>129</v>
      </c>
      <c r="E22" s="113" t="s">
        <v>60</v>
      </c>
      <c r="F22" s="113" t="s">
        <v>60</v>
      </c>
      <c r="G22" s="113" t="s">
        <v>60</v>
      </c>
      <c r="H22" s="114" t="s">
        <v>60</v>
      </c>
      <c r="I22" s="115" t="s">
        <v>60</v>
      </c>
      <c r="J22" s="113" t="s">
        <v>60</v>
      </c>
      <c r="K22" s="116" t="s">
        <v>60</v>
      </c>
      <c r="L22" s="113" t="s">
        <v>60</v>
      </c>
      <c r="M22" s="116" t="s">
        <v>60</v>
      </c>
      <c r="N22" s="116" t="s">
        <v>60</v>
      </c>
      <c r="O22" s="116" t="s">
        <v>60</v>
      </c>
      <c r="P22" s="113" t="s">
        <v>60</v>
      </c>
      <c r="Q22" s="116" t="s">
        <v>60</v>
      </c>
      <c r="R22" s="117" t="s">
        <v>60</v>
      </c>
      <c r="S22" s="115" t="s">
        <v>60</v>
      </c>
      <c r="T22" s="113" t="s">
        <v>60</v>
      </c>
      <c r="U22" s="113" t="s">
        <v>60</v>
      </c>
      <c r="V22" s="116" t="s">
        <v>60</v>
      </c>
      <c r="W22" s="113" t="s">
        <v>60</v>
      </c>
      <c r="X22" s="116" t="s">
        <v>60</v>
      </c>
      <c r="Y22" s="116" t="s">
        <v>60</v>
      </c>
      <c r="Z22" s="116" t="s">
        <v>60</v>
      </c>
      <c r="AA22" s="113" t="s">
        <v>60</v>
      </c>
      <c r="AB22" s="116" t="s">
        <v>60</v>
      </c>
      <c r="AC22" s="116" t="s">
        <v>60</v>
      </c>
      <c r="AD22" s="118" t="s">
        <v>60</v>
      </c>
      <c r="AE22" s="119" t="s">
        <v>60</v>
      </c>
      <c r="AF22" s="120" t="s">
        <v>60</v>
      </c>
      <c r="AG22" s="121" t="s">
        <v>60</v>
      </c>
      <c r="AH22" s="122" t="s">
        <v>60</v>
      </c>
      <c r="AI22" s="122" t="s">
        <v>60</v>
      </c>
      <c r="AJ22" s="122" t="s">
        <v>60</v>
      </c>
      <c r="AK22" s="122" t="s">
        <v>60</v>
      </c>
      <c r="AL22" s="122" t="s">
        <v>60</v>
      </c>
      <c r="AM22" s="122" t="s">
        <v>60</v>
      </c>
      <c r="AN22" s="122" t="s">
        <v>60</v>
      </c>
      <c r="AO22" s="122" t="s">
        <v>60</v>
      </c>
      <c r="AP22" s="122" t="s">
        <v>60</v>
      </c>
      <c r="AQ22" s="122" t="s">
        <v>60</v>
      </c>
      <c r="AR22" s="122" t="s">
        <v>60</v>
      </c>
      <c r="AS22" s="122" t="s">
        <v>60</v>
      </c>
      <c r="AT22" s="122" t="s">
        <v>60</v>
      </c>
      <c r="AU22" s="122" t="s">
        <v>60</v>
      </c>
      <c r="AV22" s="121" t="s">
        <v>60</v>
      </c>
      <c r="AW22" s="121" t="s">
        <v>60</v>
      </c>
      <c r="AX22" s="123" t="s">
        <v>60</v>
      </c>
      <c r="AY22" s="120" t="s">
        <v>60</v>
      </c>
      <c r="AZ22" s="121" t="s">
        <v>60</v>
      </c>
      <c r="BA22" s="121" t="s">
        <v>60</v>
      </c>
      <c r="BB22" s="122" t="s">
        <v>60</v>
      </c>
      <c r="BC22" s="121" t="s">
        <v>60</v>
      </c>
      <c r="BD22" s="123" t="s">
        <v>60</v>
      </c>
      <c r="BE22" s="18">
        <f>COUNTA(A22:BD22)</f>
        <v>56</v>
      </c>
      <c r="BF22" s="18">
        <f>COUNTIF(A22:BD22,"&lt;&gt;"&amp;$BF$9)</f>
        <v>4</v>
      </c>
      <c r="BO22" s="58"/>
      <c r="BP22" s="17"/>
      <c r="BQ22" s="17"/>
      <c r="BR22" s="17"/>
      <c r="BS22" s="17"/>
      <c r="BT22" s="17"/>
    </row>
    <row r="23" spans="1:72" ht="140.25" x14ac:dyDescent="0.25">
      <c r="A23" s="145" t="s">
        <v>2</v>
      </c>
      <c r="B23" s="111">
        <v>2023</v>
      </c>
      <c r="C23" s="112" t="s">
        <v>6</v>
      </c>
      <c r="D23" s="112" t="s">
        <v>129</v>
      </c>
      <c r="E23" s="113" t="s">
        <v>60</v>
      </c>
      <c r="F23" s="113" t="s">
        <v>60</v>
      </c>
      <c r="G23" s="113" t="s">
        <v>60</v>
      </c>
      <c r="H23" s="114" t="s">
        <v>60</v>
      </c>
      <c r="I23" s="115" t="s">
        <v>5</v>
      </c>
      <c r="J23" s="113" t="s">
        <v>109</v>
      </c>
      <c r="K23" s="116" t="s">
        <v>103</v>
      </c>
      <c r="L23" s="113" t="s">
        <v>140</v>
      </c>
      <c r="M23" s="116">
        <v>527</v>
      </c>
      <c r="N23" s="116" t="s">
        <v>104</v>
      </c>
      <c r="O23" s="116" t="s">
        <v>137</v>
      </c>
      <c r="P23" s="116" t="s">
        <v>138</v>
      </c>
      <c r="Q23" s="116" t="s">
        <v>105</v>
      </c>
      <c r="R23" s="117">
        <v>45168</v>
      </c>
      <c r="S23" s="115" t="s">
        <v>60</v>
      </c>
      <c r="T23" s="113" t="s">
        <v>60</v>
      </c>
      <c r="U23" s="113" t="s">
        <v>60</v>
      </c>
      <c r="V23" s="116" t="s">
        <v>60</v>
      </c>
      <c r="W23" s="113" t="s">
        <v>60</v>
      </c>
      <c r="X23" s="116" t="s">
        <v>60</v>
      </c>
      <c r="Y23" s="116" t="s">
        <v>60</v>
      </c>
      <c r="Z23" s="116" t="s">
        <v>60</v>
      </c>
      <c r="AA23" s="113" t="s">
        <v>60</v>
      </c>
      <c r="AB23" s="116" t="s">
        <v>60</v>
      </c>
      <c r="AC23" s="116" t="s">
        <v>60</v>
      </c>
      <c r="AD23" s="118" t="s">
        <v>60</v>
      </c>
      <c r="AE23" s="119" t="s">
        <v>60</v>
      </c>
      <c r="AF23" s="120" t="s">
        <v>60</v>
      </c>
      <c r="AG23" s="121" t="s">
        <v>60</v>
      </c>
      <c r="AH23" s="122" t="s">
        <v>60</v>
      </c>
      <c r="AI23" s="122" t="s">
        <v>60</v>
      </c>
      <c r="AJ23" s="122" t="s">
        <v>60</v>
      </c>
      <c r="AK23" s="122" t="s">
        <v>60</v>
      </c>
      <c r="AL23" s="122" t="s">
        <v>60</v>
      </c>
      <c r="AM23" s="122" t="s">
        <v>60</v>
      </c>
      <c r="AN23" s="122" t="s">
        <v>60</v>
      </c>
      <c r="AO23" s="122" t="s">
        <v>60</v>
      </c>
      <c r="AP23" s="122" t="s">
        <v>60</v>
      </c>
      <c r="AQ23" s="122" t="s">
        <v>60</v>
      </c>
      <c r="AR23" s="122" t="s">
        <v>60</v>
      </c>
      <c r="AS23" s="122" t="s">
        <v>60</v>
      </c>
      <c r="AT23" s="122" t="s">
        <v>60</v>
      </c>
      <c r="AU23" s="122" t="s">
        <v>60</v>
      </c>
      <c r="AV23" s="121" t="s">
        <v>60</v>
      </c>
      <c r="AW23" s="121" t="s">
        <v>60</v>
      </c>
      <c r="AX23" s="123" t="s">
        <v>60</v>
      </c>
      <c r="AY23" s="120" t="s">
        <v>60</v>
      </c>
      <c r="AZ23" s="121" t="s">
        <v>60</v>
      </c>
      <c r="BA23" s="121" t="s">
        <v>60</v>
      </c>
      <c r="BB23" s="122" t="s">
        <v>60</v>
      </c>
      <c r="BC23" s="121" t="s">
        <v>60</v>
      </c>
      <c r="BD23" s="123" t="s">
        <v>60</v>
      </c>
      <c r="BE23" s="18">
        <f>COUNTA(A23:BD23)</f>
        <v>56</v>
      </c>
      <c r="BF23" s="18">
        <f>COUNTIF(A23:BD23,"&lt;&gt;"&amp;$BF$9)</f>
        <v>14</v>
      </c>
      <c r="BO23" s="58"/>
      <c r="BP23" s="17"/>
      <c r="BQ23" s="17"/>
      <c r="BR23" s="17"/>
      <c r="BS23" s="17"/>
      <c r="BT23" s="17"/>
    </row>
    <row r="24" spans="1:72" x14ac:dyDescent="0.25">
      <c r="A24" s="145" t="s">
        <v>2</v>
      </c>
      <c r="B24" s="111">
        <v>2023</v>
      </c>
      <c r="C24" s="112" t="s">
        <v>6</v>
      </c>
      <c r="D24" s="112" t="s">
        <v>129</v>
      </c>
      <c r="E24" s="113" t="s">
        <v>60</v>
      </c>
      <c r="F24" s="113" t="s">
        <v>60</v>
      </c>
      <c r="G24" s="113" t="s">
        <v>60</v>
      </c>
      <c r="H24" s="114" t="s">
        <v>60</v>
      </c>
      <c r="I24" s="115" t="s">
        <v>60</v>
      </c>
      <c r="J24" s="113" t="s">
        <v>60</v>
      </c>
      <c r="K24" s="116" t="s">
        <v>60</v>
      </c>
      <c r="L24" s="113" t="s">
        <v>60</v>
      </c>
      <c r="M24" s="116" t="s">
        <v>60</v>
      </c>
      <c r="N24" s="116" t="s">
        <v>60</v>
      </c>
      <c r="O24" s="116" t="s">
        <v>60</v>
      </c>
      <c r="P24" s="113" t="s">
        <v>60</v>
      </c>
      <c r="Q24" s="116" t="s">
        <v>60</v>
      </c>
      <c r="R24" s="117" t="s">
        <v>60</v>
      </c>
      <c r="S24" s="115" t="s">
        <v>60</v>
      </c>
      <c r="T24" s="113" t="s">
        <v>60</v>
      </c>
      <c r="U24" s="113" t="s">
        <v>60</v>
      </c>
      <c r="V24" s="116" t="s">
        <v>60</v>
      </c>
      <c r="W24" s="113" t="s">
        <v>60</v>
      </c>
      <c r="X24" s="116" t="s">
        <v>60</v>
      </c>
      <c r="Y24" s="116" t="s">
        <v>60</v>
      </c>
      <c r="Z24" s="116" t="s">
        <v>60</v>
      </c>
      <c r="AA24" s="113" t="s">
        <v>60</v>
      </c>
      <c r="AB24" s="116" t="s">
        <v>60</v>
      </c>
      <c r="AC24" s="116" t="s">
        <v>60</v>
      </c>
      <c r="AD24" s="118" t="s">
        <v>60</v>
      </c>
      <c r="AE24" s="119" t="s">
        <v>60</v>
      </c>
      <c r="AF24" s="120" t="s">
        <v>60</v>
      </c>
      <c r="AG24" s="121" t="s">
        <v>60</v>
      </c>
      <c r="AH24" s="122" t="s">
        <v>60</v>
      </c>
      <c r="AI24" s="122" t="s">
        <v>60</v>
      </c>
      <c r="AJ24" s="122" t="s">
        <v>60</v>
      </c>
      <c r="AK24" s="122" t="s">
        <v>60</v>
      </c>
      <c r="AL24" s="122" t="s">
        <v>60</v>
      </c>
      <c r="AM24" s="122" t="s">
        <v>60</v>
      </c>
      <c r="AN24" s="122" t="s">
        <v>60</v>
      </c>
      <c r="AO24" s="122" t="s">
        <v>60</v>
      </c>
      <c r="AP24" s="122" t="s">
        <v>60</v>
      </c>
      <c r="AQ24" s="122" t="s">
        <v>60</v>
      </c>
      <c r="AR24" s="122" t="s">
        <v>60</v>
      </c>
      <c r="AS24" s="122" t="s">
        <v>60</v>
      </c>
      <c r="AT24" s="122" t="s">
        <v>60</v>
      </c>
      <c r="AU24" s="122" t="s">
        <v>60</v>
      </c>
      <c r="AV24" s="121" t="s">
        <v>60</v>
      </c>
      <c r="AW24" s="121" t="s">
        <v>60</v>
      </c>
      <c r="AX24" s="123" t="s">
        <v>60</v>
      </c>
      <c r="AY24" s="120" t="s">
        <v>60</v>
      </c>
      <c r="AZ24" s="121" t="s">
        <v>60</v>
      </c>
      <c r="BA24" s="121" t="s">
        <v>60</v>
      </c>
      <c r="BB24" s="122" t="s">
        <v>60</v>
      </c>
      <c r="BC24" s="121" t="s">
        <v>60</v>
      </c>
      <c r="BD24" s="123" t="s">
        <v>60</v>
      </c>
      <c r="BE24" s="18">
        <f>COUNTA(A24:BD24)</f>
        <v>56</v>
      </c>
      <c r="BF24" s="18">
        <f>COUNTIF(A24:BD24,"&lt;&gt;"&amp;$BF$9)</f>
        <v>4</v>
      </c>
      <c r="BO24" s="58"/>
      <c r="BP24" s="17"/>
      <c r="BQ24" s="17"/>
      <c r="BR24" s="17"/>
      <c r="BS24" s="17"/>
      <c r="BT24" s="17"/>
    </row>
    <row r="25" spans="1:72" ht="280.5" x14ac:dyDescent="0.25">
      <c r="A25" s="145" t="s">
        <v>117</v>
      </c>
      <c r="B25" s="111">
        <v>2023</v>
      </c>
      <c r="C25" s="112" t="s">
        <v>6</v>
      </c>
      <c r="D25" s="112" t="s">
        <v>129</v>
      </c>
      <c r="E25" s="113" t="s">
        <v>60</v>
      </c>
      <c r="F25" s="113" t="s">
        <v>60</v>
      </c>
      <c r="G25" s="113" t="s">
        <v>60</v>
      </c>
      <c r="H25" s="114" t="s">
        <v>60</v>
      </c>
      <c r="I25" s="124" t="s">
        <v>5</v>
      </c>
      <c r="J25" s="125" t="s">
        <v>118</v>
      </c>
      <c r="K25" s="126" t="s">
        <v>103</v>
      </c>
      <c r="L25" s="125" t="s">
        <v>141</v>
      </c>
      <c r="M25" s="126">
        <v>531</v>
      </c>
      <c r="N25" s="126" t="s">
        <v>104</v>
      </c>
      <c r="O25" s="126" t="s">
        <v>137</v>
      </c>
      <c r="P25" s="116" t="s">
        <v>138</v>
      </c>
      <c r="Q25" s="126" t="s">
        <v>105</v>
      </c>
      <c r="R25" s="127">
        <v>45077</v>
      </c>
      <c r="S25" s="115" t="s">
        <v>60</v>
      </c>
      <c r="T25" s="113" t="s">
        <v>60</v>
      </c>
      <c r="U25" s="113" t="s">
        <v>60</v>
      </c>
      <c r="V25" s="116" t="s">
        <v>60</v>
      </c>
      <c r="W25" s="113" t="s">
        <v>60</v>
      </c>
      <c r="X25" s="116" t="s">
        <v>60</v>
      </c>
      <c r="Y25" s="116" t="s">
        <v>60</v>
      </c>
      <c r="Z25" s="116" t="s">
        <v>60</v>
      </c>
      <c r="AA25" s="113" t="s">
        <v>60</v>
      </c>
      <c r="AB25" s="116" t="s">
        <v>60</v>
      </c>
      <c r="AC25" s="116" t="s">
        <v>60</v>
      </c>
      <c r="AD25" s="118" t="s">
        <v>60</v>
      </c>
      <c r="AE25" s="119" t="s">
        <v>60</v>
      </c>
      <c r="AF25" s="120" t="s">
        <v>60</v>
      </c>
      <c r="AG25" s="121" t="s">
        <v>60</v>
      </c>
      <c r="AH25" s="122" t="s">
        <v>60</v>
      </c>
      <c r="AI25" s="122" t="s">
        <v>60</v>
      </c>
      <c r="AJ25" s="122" t="s">
        <v>60</v>
      </c>
      <c r="AK25" s="122" t="s">
        <v>60</v>
      </c>
      <c r="AL25" s="122" t="s">
        <v>60</v>
      </c>
      <c r="AM25" s="122" t="s">
        <v>60</v>
      </c>
      <c r="AN25" s="122" t="s">
        <v>60</v>
      </c>
      <c r="AO25" s="122" t="s">
        <v>60</v>
      </c>
      <c r="AP25" s="122" t="s">
        <v>60</v>
      </c>
      <c r="AQ25" s="122" t="s">
        <v>60</v>
      </c>
      <c r="AR25" s="122" t="s">
        <v>60</v>
      </c>
      <c r="AS25" s="122" t="s">
        <v>60</v>
      </c>
      <c r="AT25" s="122" t="s">
        <v>60</v>
      </c>
      <c r="AU25" s="122" t="s">
        <v>60</v>
      </c>
      <c r="AV25" s="121" t="s">
        <v>60</v>
      </c>
      <c r="AW25" s="121" t="s">
        <v>60</v>
      </c>
      <c r="AX25" s="123" t="s">
        <v>60</v>
      </c>
      <c r="AY25" s="120" t="s">
        <v>60</v>
      </c>
      <c r="AZ25" s="121" t="s">
        <v>60</v>
      </c>
      <c r="BA25" s="121" t="s">
        <v>60</v>
      </c>
      <c r="BB25" s="122" t="s">
        <v>60</v>
      </c>
      <c r="BC25" s="121" t="s">
        <v>60</v>
      </c>
      <c r="BD25" s="123" t="s">
        <v>60</v>
      </c>
      <c r="BE25" s="18">
        <f>COUNTA(A25:BD25)</f>
        <v>56</v>
      </c>
      <c r="BF25" s="18">
        <f>COUNTIF(A25:BD25,"&lt;&gt;"&amp;$BF$9)</f>
        <v>14</v>
      </c>
      <c r="BO25" s="58"/>
      <c r="BP25" s="17"/>
      <c r="BQ25" s="17"/>
      <c r="BR25" s="17"/>
      <c r="BS25" s="17"/>
      <c r="BT25" s="17"/>
    </row>
    <row r="26" spans="1:72" ht="229.5" x14ac:dyDescent="0.25">
      <c r="A26" s="145" t="s">
        <v>117</v>
      </c>
      <c r="B26" s="111">
        <v>2023</v>
      </c>
      <c r="C26" s="112" t="s">
        <v>6</v>
      </c>
      <c r="D26" s="112" t="s">
        <v>129</v>
      </c>
      <c r="E26" s="113" t="s">
        <v>60</v>
      </c>
      <c r="F26" s="113" t="s">
        <v>60</v>
      </c>
      <c r="G26" s="113" t="s">
        <v>60</v>
      </c>
      <c r="H26" s="114" t="s">
        <v>60</v>
      </c>
      <c r="I26" s="115" t="s">
        <v>5</v>
      </c>
      <c r="J26" s="113" t="s">
        <v>119</v>
      </c>
      <c r="K26" s="116" t="s">
        <v>103</v>
      </c>
      <c r="L26" s="113" t="s">
        <v>142</v>
      </c>
      <c r="M26" s="116">
        <v>525</v>
      </c>
      <c r="N26" s="116" t="s">
        <v>104</v>
      </c>
      <c r="O26" s="116" t="s">
        <v>137</v>
      </c>
      <c r="P26" s="116" t="s">
        <v>138</v>
      </c>
      <c r="Q26" s="116" t="s">
        <v>105</v>
      </c>
      <c r="R26" s="127">
        <v>45077</v>
      </c>
      <c r="S26" s="115" t="s">
        <v>60</v>
      </c>
      <c r="T26" s="113" t="s">
        <v>60</v>
      </c>
      <c r="U26" s="113" t="s">
        <v>60</v>
      </c>
      <c r="V26" s="116" t="s">
        <v>60</v>
      </c>
      <c r="W26" s="113" t="s">
        <v>60</v>
      </c>
      <c r="X26" s="116" t="s">
        <v>60</v>
      </c>
      <c r="Y26" s="116" t="s">
        <v>60</v>
      </c>
      <c r="Z26" s="116" t="s">
        <v>60</v>
      </c>
      <c r="AA26" s="113" t="s">
        <v>60</v>
      </c>
      <c r="AB26" s="116" t="s">
        <v>60</v>
      </c>
      <c r="AC26" s="116" t="s">
        <v>60</v>
      </c>
      <c r="AD26" s="118" t="s">
        <v>60</v>
      </c>
      <c r="AE26" s="119" t="s">
        <v>60</v>
      </c>
      <c r="AF26" s="120" t="s">
        <v>60</v>
      </c>
      <c r="AG26" s="121" t="s">
        <v>60</v>
      </c>
      <c r="AH26" s="122" t="s">
        <v>60</v>
      </c>
      <c r="AI26" s="122" t="s">
        <v>60</v>
      </c>
      <c r="AJ26" s="122" t="s">
        <v>60</v>
      </c>
      <c r="AK26" s="122" t="s">
        <v>60</v>
      </c>
      <c r="AL26" s="122" t="s">
        <v>60</v>
      </c>
      <c r="AM26" s="122" t="s">
        <v>60</v>
      </c>
      <c r="AN26" s="122" t="s">
        <v>60</v>
      </c>
      <c r="AO26" s="122" t="s">
        <v>60</v>
      </c>
      <c r="AP26" s="122" t="s">
        <v>60</v>
      </c>
      <c r="AQ26" s="122" t="s">
        <v>60</v>
      </c>
      <c r="AR26" s="122" t="s">
        <v>60</v>
      </c>
      <c r="AS26" s="122" t="s">
        <v>60</v>
      </c>
      <c r="AT26" s="122" t="s">
        <v>60</v>
      </c>
      <c r="AU26" s="122" t="s">
        <v>60</v>
      </c>
      <c r="AV26" s="121" t="s">
        <v>60</v>
      </c>
      <c r="AW26" s="121" t="s">
        <v>60</v>
      </c>
      <c r="AX26" s="123" t="s">
        <v>60</v>
      </c>
      <c r="AY26" s="120" t="s">
        <v>60</v>
      </c>
      <c r="AZ26" s="121" t="s">
        <v>60</v>
      </c>
      <c r="BA26" s="121" t="s">
        <v>60</v>
      </c>
      <c r="BB26" s="122" t="s">
        <v>60</v>
      </c>
      <c r="BC26" s="121" t="s">
        <v>60</v>
      </c>
      <c r="BD26" s="123" t="s">
        <v>60</v>
      </c>
      <c r="BE26" s="18">
        <f>COUNTA(A26:BD26)</f>
        <v>56</v>
      </c>
      <c r="BF26" s="18">
        <f>COUNTIF(A26:BD26,"&lt;&gt;"&amp;$BF$9)</f>
        <v>14</v>
      </c>
      <c r="BO26" s="58"/>
      <c r="BP26" s="17"/>
      <c r="BQ26" s="17"/>
      <c r="BR26" s="17"/>
      <c r="BS26" s="17"/>
      <c r="BT26" s="17"/>
    </row>
    <row r="27" spans="1:72" ht="229.5" x14ac:dyDescent="0.25">
      <c r="A27" s="145" t="s">
        <v>117</v>
      </c>
      <c r="B27" s="111">
        <v>2023</v>
      </c>
      <c r="C27" s="112" t="s">
        <v>6</v>
      </c>
      <c r="D27" s="112" t="s">
        <v>129</v>
      </c>
      <c r="E27" s="113" t="s">
        <v>60</v>
      </c>
      <c r="F27" s="113" t="s">
        <v>60</v>
      </c>
      <c r="G27" s="113" t="s">
        <v>60</v>
      </c>
      <c r="H27" s="114" t="s">
        <v>60</v>
      </c>
      <c r="I27" s="115" t="s">
        <v>5</v>
      </c>
      <c r="J27" s="113" t="s">
        <v>119</v>
      </c>
      <c r="K27" s="116" t="s">
        <v>103</v>
      </c>
      <c r="L27" s="113" t="s">
        <v>143</v>
      </c>
      <c r="M27" s="116">
        <v>526</v>
      </c>
      <c r="N27" s="116" t="s">
        <v>104</v>
      </c>
      <c r="O27" s="116" t="s">
        <v>137</v>
      </c>
      <c r="P27" s="116" t="s">
        <v>138</v>
      </c>
      <c r="Q27" s="116" t="s">
        <v>105</v>
      </c>
      <c r="R27" s="127">
        <v>45077</v>
      </c>
      <c r="S27" s="115" t="s">
        <v>60</v>
      </c>
      <c r="T27" s="113" t="s">
        <v>60</v>
      </c>
      <c r="U27" s="113" t="s">
        <v>60</v>
      </c>
      <c r="V27" s="116" t="s">
        <v>60</v>
      </c>
      <c r="W27" s="113" t="s">
        <v>60</v>
      </c>
      <c r="X27" s="116" t="s">
        <v>60</v>
      </c>
      <c r="Y27" s="116" t="s">
        <v>60</v>
      </c>
      <c r="Z27" s="116" t="s">
        <v>60</v>
      </c>
      <c r="AA27" s="113" t="s">
        <v>60</v>
      </c>
      <c r="AB27" s="116" t="s">
        <v>60</v>
      </c>
      <c r="AC27" s="116" t="s">
        <v>60</v>
      </c>
      <c r="AD27" s="118" t="s">
        <v>60</v>
      </c>
      <c r="AE27" s="119" t="s">
        <v>60</v>
      </c>
      <c r="AF27" s="120" t="s">
        <v>60</v>
      </c>
      <c r="AG27" s="121" t="s">
        <v>60</v>
      </c>
      <c r="AH27" s="122" t="s">
        <v>60</v>
      </c>
      <c r="AI27" s="122" t="s">
        <v>60</v>
      </c>
      <c r="AJ27" s="122" t="s">
        <v>60</v>
      </c>
      <c r="AK27" s="122" t="s">
        <v>60</v>
      </c>
      <c r="AL27" s="122" t="s">
        <v>60</v>
      </c>
      <c r="AM27" s="122" t="s">
        <v>60</v>
      </c>
      <c r="AN27" s="122" t="s">
        <v>60</v>
      </c>
      <c r="AO27" s="122" t="s">
        <v>60</v>
      </c>
      <c r="AP27" s="122" t="s">
        <v>60</v>
      </c>
      <c r="AQ27" s="122" t="s">
        <v>60</v>
      </c>
      <c r="AR27" s="122" t="s">
        <v>60</v>
      </c>
      <c r="AS27" s="122" t="s">
        <v>60</v>
      </c>
      <c r="AT27" s="122" t="s">
        <v>60</v>
      </c>
      <c r="AU27" s="122" t="s">
        <v>60</v>
      </c>
      <c r="AV27" s="121" t="s">
        <v>60</v>
      </c>
      <c r="AW27" s="121" t="s">
        <v>60</v>
      </c>
      <c r="AX27" s="123" t="s">
        <v>60</v>
      </c>
      <c r="AY27" s="120" t="s">
        <v>60</v>
      </c>
      <c r="AZ27" s="121" t="s">
        <v>60</v>
      </c>
      <c r="BA27" s="121" t="s">
        <v>60</v>
      </c>
      <c r="BB27" s="122" t="s">
        <v>60</v>
      </c>
      <c r="BC27" s="121" t="s">
        <v>60</v>
      </c>
      <c r="BD27" s="123" t="s">
        <v>60</v>
      </c>
      <c r="BE27" s="18">
        <f>COUNTA(A27:BD27)</f>
        <v>56</v>
      </c>
      <c r="BF27" s="18">
        <f>COUNTIF(A27:BD27,"&lt;&gt;"&amp;$BF$9)</f>
        <v>14</v>
      </c>
      <c r="BO27" s="58"/>
      <c r="BP27" s="17"/>
      <c r="BQ27" s="17"/>
      <c r="BR27" s="17"/>
      <c r="BS27" s="17"/>
      <c r="BT27" s="17"/>
    </row>
    <row r="28" spans="1:72" x14ac:dyDescent="0.25">
      <c r="A28" s="145" t="s">
        <v>117</v>
      </c>
      <c r="B28" s="111">
        <v>2023</v>
      </c>
      <c r="C28" s="112" t="s">
        <v>6</v>
      </c>
      <c r="D28" s="112" t="s">
        <v>129</v>
      </c>
      <c r="E28" s="113" t="s">
        <v>60</v>
      </c>
      <c r="F28" s="113" t="s">
        <v>60</v>
      </c>
      <c r="G28" s="113" t="s">
        <v>60</v>
      </c>
      <c r="H28" s="114" t="s">
        <v>60</v>
      </c>
      <c r="I28" s="115" t="s">
        <v>60</v>
      </c>
      <c r="J28" s="113" t="s">
        <v>60</v>
      </c>
      <c r="K28" s="116" t="s">
        <v>60</v>
      </c>
      <c r="L28" s="113" t="s">
        <v>60</v>
      </c>
      <c r="M28" s="116" t="s">
        <v>60</v>
      </c>
      <c r="N28" s="116" t="s">
        <v>60</v>
      </c>
      <c r="O28" s="116" t="s">
        <v>60</v>
      </c>
      <c r="P28" s="113" t="s">
        <v>60</v>
      </c>
      <c r="Q28" s="116" t="s">
        <v>60</v>
      </c>
      <c r="R28" s="117" t="s">
        <v>60</v>
      </c>
      <c r="S28" s="115" t="s">
        <v>60</v>
      </c>
      <c r="T28" s="113" t="s">
        <v>60</v>
      </c>
      <c r="U28" s="113" t="s">
        <v>60</v>
      </c>
      <c r="V28" s="116" t="s">
        <v>60</v>
      </c>
      <c r="W28" s="113" t="s">
        <v>60</v>
      </c>
      <c r="X28" s="116" t="s">
        <v>60</v>
      </c>
      <c r="Y28" s="116" t="s">
        <v>60</v>
      </c>
      <c r="Z28" s="116" t="s">
        <v>60</v>
      </c>
      <c r="AA28" s="113" t="s">
        <v>60</v>
      </c>
      <c r="AB28" s="116" t="s">
        <v>60</v>
      </c>
      <c r="AC28" s="116" t="s">
        <v>60</v>
      </c>
      <c r="AD28" s="118" t="s">
        <v>60</v>
      </c>
      <c r="AE28" s="119" t="s">
        <v>60</v>
      </c>
      <c r="AF28" s="120" t="s">
        <v>60</v>
      </c>
      <c r="AG28" s="121" t="s">
        <v>60</v>
      </c>
      <c r="AH28" s="122" t="s">
        <v>60</v>
      </c>
      <c r="AI28" s="122" t="s">
        <v>60</v>
      </c>
      <c r="AJ28" s="122" t="s">
        <v>60</v>
      </c>
      <c r="AK28" s="122" t="s">
        <v>60</v>
      </c>
      <c r="AL28" s="122" t="s">
        <v>60</v>
      </c>
      <c r="AM28" s="122" t="s">
        <v>60</v>
      </c>
      <c r="AN28" s="122" t="s">
        <v>60</v>
      </c>
      <c r="AO28" s="122" t="s">
        <v>60</v>
      </c>
      <c r="AP28" s="122" t="s">
        <v>60</v>
      </c>
      <c r="AQ28" s="122" t="s">
        <v>60</v>
      </c>
      <c r="AR28" s="122" t="s">
        <v>60</v>
      </c>
      <c r="AS28" s="122" t="s">
        <v>60</v>
      </c>
      <c r="AT28" s="122" t="s">
        <v>60</v>
      </c>
      <c r="AU28" s="122" t="s">
        <v>60</v>
      </c>
      <c r="AV28" s="121" t="s">
        <v>60</v>
      </c>
      <c r="AW28" s="121" t="s">
        <v>60</v>
      </c>
      <c r="AX28" s="123" t="s">
        <v>60</v>
      </c>
      <c r="AY28" s="120" t="s">
        <v>60</v>
      </c>
      <c r="AZ28" s="121" t="s">
        <v>60</v>
      </c>
      <c r="BA28" s="121" t="s">
        <v>60</v>
      </c>
      <c r="BB28" s="122" t="s">
        <v>60</v>
      </c>
      <c r="BC28" s="121" t="s">
        <v>60</v>
      </c>
      <c r="BD28" s="123" t="s">
        <v>60</v>
      </c>
      <c r="BE28" s="18">
        <f>COUNTA(A28:BD28)</f>
        <v>56</v>
      </c>
      <c r="BF28" s="18">
        <f>COUNTIF(A28:BD28,"&lt;&gt;"&amp;$BF$9)</f>
        <v>4</v>
      </c>
      <c r="BO28" s="58"/>
      <c r="BP28" s="17"/>
      <c r="BQ28" s="17"/>
      <c r="BR28" s="17"/>
      <c r="BS28" s="17"/>
      <c r="BT28" s="17"/>
    </row>
    <row r="29" spans="1:72" x14ac:dyDescent="0.25">
      <c r="A29" s="145" t="s">
        <v>117</v>
      </c>
      <c r="B29" s="111">
        <v>2023</v>
      </c>
      <c r="C29" s="112" t="s">
        <v>6</v>
      </c>
      <c r="D29" s="112" t="s">
        <v>129</v>
      </c>
      <c r="E29" s="113" t="s">
        <v>60</v>
      </c>
      <c r="F29" s="113" t="s">
        <v>60</v>
      </c>
      <c r="G29" s="113" t="s">
        <v>60</v>
      </c>
      <c r="H29" s="114" t="s">
        <v>60</v>
      </c>
      <c r="I29" s="115" t="s">
        <v>60</v>
      </c>
      <c r="J29" s="113" t="s">
        <v>60</v>
      </c>
      <c r="K29" s="116" t="s">
        <v>60</v>
      </c>
      <c r="L29" s="113" t="s">
        <v>60</v>
      </c>
      <c r="M29" s="116" t="s">
        <v>60</v>
      </c>
      <c r="N29" s="116" t="s">
        <v>60</v>
      </c>
      <c r="O29" s="116" t="s">
        <v>60</v>
      </c>
      <c r="P29" s="113" t="s">
        <v>60</v>
      </c>
      <c r="Q29" s="116" t="s">
        <v>60</v>
      </c>
      <c r="R29" s="117" t="s">
        <v>60</v>
      </c>
      <c r="S29" s="115" t="s">
        <v>60</v>
      </c>
      <c r="T29" s="113" t="s">
        <v>60</v>
      </c>
      <c r="U29" s="113" t="s">
        <v>60</v>
      </c>
      <c r="V29" s="116" t="s">
        <v>60</v>
      </c>
      <c r="W29" s="113" t="s">
        <v>60</v>
      </c>
      <c r="X29" s="116" t="s">
        <v>60</v>
      </c>
      <c r="Y29" s="116" t="s">
        <v>60</v>
      </c>
      <c r="Z29" s="116" t="s">
        <v>60</v>
      </c>
      <c r="AA29" s="113" t="s">
        <v>60</v>
      </c>
      <c r="AB29" s="116" t="s">
        <v>60</v>
      </c>
      <c r="AC29" s="116" t="s">
        <v>60</v>
      </c>
      <c r="AD29" s="118" t="s">
        <v>60</v>
      </c>
      <c r="AE29" s="119" t="s">
        <v>60</v>
      </c>
      <c r="AF29" s="120" t="s">
        <v>60</v>
      </c>
      <c r="AG29" s="121" t="s">
        <v>60</v>
      </c>
      <c r="AH29" s="122" t="s">
        <v>60</v>
      </c>
      <c r="AI29" s="122" t="s">
        <v>60</v>
      </c>
      <c r="AJ29" s="122" t="s">
        <v>60</v>
      </c>
      <c r="AK29" s="122" t="s">
        <v>60</v>
      </c>
      <c r="AL29" s="122" t="s">
        <v>60</v>
      </c>
      <c r="AM29" s="122" t="s">
        <v>60</v>
      </c>
      <c r="AN29" s="122" t="s">
        <v>60</v>
      </c>
      <c r="AO29" s="122" t="s">
        <v>60</v>
      </c>
      <c r="AP29" s="122" t="s">
        <v>60</v>
      </c>
      <c r="AQ29" s="122" t="s">
        <v>60</v>
      </c>
      <c r="AR29" s="122" t="s">
        <v>60</v>
      </c>
      <c r="AS29" s="122" t="s">
        <v>60</v>
      </c>
      <c r="AT29" s="122" t="s">
        <v>60</v>
      </c>
      <c r="AU29" s="122" t="s">
        <v>60</v>
      </c>
      <c r="AV29" s="121" t="s">
        <v>60</v>
      </c>
      <c r="AW29" s="121" t="s">
        <v>60</v>
      </c>
      <c r="AX29" s="123" t="s">
        <v>60</v>
      </c>
      <c r="AY29" s="120" t="s">
        <v>60</v>
      </c>
      <c r="AZ29" s="121" t="s">
        <v>60</v>
      </c>
      <c r="BA29" s="121" t="s">
        <v>60</v>
      </c>
      <c r="BB29" s="122" t="s">
        <v>60</v>
      </c>
      <c r="BC29" s="121" t="s">
        <v>60</v>
      </c>
      <c r="BD29" s="123" t="s">
        <v>60</v>
      </c>
      <c r="BE29" s="18">
        <f>COUNTA(A29:BD29)</f>
        <v>56</v>
      </c>
      <c r="BF29" s="18">
        <f>COUNTIF(A29:BD29,"&lt;&gt;"&amp;$BF$9)</f>
        <v>4</v>
      </c>
      <c r="BO29" s="58"/>
      <c r="BP29" s="17"/>
      <c r="BQ29" s="17"/>
      <c r="BR29" s="17"/>
      <c r="BS29" s="17"/>
      <c r="BT29" s="17"/>
    </row>
    <row r="30" spans="1:72" x14ac:dyDescent="0.25">
      <c r="A30" s="145" t="s">
        <v>117</v>
      </c>
      <c r="B30" s="111">
        <v>2023</v>
      </c>
      <c r="C30" s="112" t="s">
        <v>6</v>
      </c>
      <c r="D30" s="112" t="s">
        <v>129</v>
      </c>
      <c r="E30" s="113" t="s">
        <v>60</v>
      </c>
      <c r="F30" s="113" t="s">
        <v>60</v>
      </c>
      <c r="G30" s="113" t="s">
        <v>60</v>
      </c>
      <c r="H30" s="114" t="s">
        <v>60</v>
      </c>
      <c r="I30" s="115" t="s">
        <v>60</v>
      </c>
      <c r="J30" s="113" t="s">
        <v>60</v>
      </c>
      <c r="K30" s="116" t="s">
        <v>60</v>
      </c>
      <c r="L30" s="113" t="s">
        <v>60</v>
      </c>
      <c r="M30" s="116" t="s">
        <v>60</v>
      </c>
      <c r="N30" s="116" t="s">
        <v>60</v>
      </c>
      <c r="O30" s="116" t="s">
        <v>60</v>
      </c>
      <c r="P30" s="113" t="s">
        <v>60</v>
      </c>
      <c r="Q30" s="116" t="s">
        <v>60</v>
      </c>
      <c r="R30" s="117" t="s">
        <v>60</v>
      </c>
      <c r="S30" s="115" t="s">
        <v>60</v>
      </c>
      <c r="T30" s="113" t="s">
        <v>60</v>
      </c>
      <c r="U30" s="113" t="s">
        <v>60</v>
      </c>
      <c r="V30" s="116" t="s">
        <v>60</v>
      </c>
      <c r="W30" s="113" t="s">
        <v>60</v>
      </c>
      <c r="X30" s="116" t="s">
        <v>60</v>
      </c>
      <c r="Y30" s="116" t="s">
        <v>60</v>
      </c>
      <c r="Z30" s="116" t="s">
        <v>60</v>
      </c>
      <c r="AA30" s="113" t="s">
        <v>60</v>
      </c>
      <c r="AB30" s="116" t="s">
        <v>60</v>
      </c>
      <c r="AC30" s="116" t="s">
        <v>60</v>
      </c>
      <c r="AD30" s="118" t="s">
        <v>60</v>
      </c>
      <c r="AE30" s="119" t="s">
        <v>60</v>
      </c>
      <c r="AF30" s="120" t="s">
        <v>60</v>
      </c>
      <c r="AG30" s="121" t="s">
        <v>60</v>
      </c>
      <c r="AH30" s="122" t="s">
        <v>60</v>
      </c>
      <c r="AI30" s="122" t="s">
        <v>60</v>
      </c>
      <c r="AJ30" s="122" t="s">
        <v>60</v>
      </c>
      <c r="AK30" s="122" t="s">
        <v>60</v>
      </c>
      <c r="AL30" s="122" t="s">
        <v>60</v>
      </c>
      <c r="AM30" s="122" t="s">
        <v>60</v>
      </c>
      <c r="AN30" s="122" t="s">
        <v>60</v>
      </c>
      <c r="AO30" s="122" t="s">
        <v>60</v>
      </c>
      <c r="AP30" s="122" t="s">
        <v>60</v>
      </c>
      <c r="AQ30" s="122" t="s">
        <v>60</v>
      </c>
      <c r="AR30" s="122" t="s">
        <v>60</v>
      </c>
      <c r="AS30" s="122" t="s">
        <v>60</v>
      </c>
      <c r="AT30" s="122" t="s">
        <v>60</v>
      </c>
      <c r="AU30" s="122" t="s">
        <v>60</v>
      </c>
      <c r="AV30" s="121" t="s">
        <v>60</v>
      </c>
      <c r="AW30" s="121" t="s">
        <v>60</v>
      </c>
      <c r="AX30" s="123" t="s">
        <v>60</v>
      </c>
      <c r="AY30" s="120" t="s">
        <v>60</v>
      </c>
      <c r="AZ30" s="121" t="s">
        <v>60</v>
      </c>
      <c r="BA30" s="121" t="s">
        <v>60</v>
      </c>
      <c r="BB30" s="122" t="s">
        <v>60</v>
      </c>
      <c r="BC30" s="121" t="s">
        <v>60</v>
      </c>
      <c r="BD30" s="123" t="s">
        <v>60</v>
      </c>
      <c r="BE30" s="18">
        <f>COUNTA(A30:BD30)</f>
        <v>56</v>
      </c>
      <c r="BF30" s="18">
        <f>COUNTIF(A30:BD30,"&lt;&gt;"&amp;$BF$9)</f>
        <v>4</v>
      </c>
      <c r="BO30" s="58"/>
      <c r="BP30" s="17"/>
      <c r="BQ30" s="17"/>
      <c r="BR30" s="17"/>
      <c r="BS30" s="17"/>
      <c r="BT30" s="17"/>
    </row>
    <row r="31" spans="1:72" x14ac:dyDescent="0.25">
      <c r="A31" s="145" t="s">
        <v>117</v>
      </c>
      <c r="B31" s="111">
        <v>2023</v>
      </c>
      <c r="C31" s="112" t="s">
        <v>6</v>
      </c>
      <c r="D31" s="112" t="s">
        <v>129</v>
      </c>
      <c r="E31" s="113" t="s">
        <v>60</v>
      </c>
      <c r="F31" s="113" t="s">
        <v>60</v>
      </c>
      <c r="G31" s="113" t="s">
        <v>60</v>
      </c>
      <c r="H31" s="114" t="s">
        <v>60</v>
      </c>
      <c r="I31" s="115" t="s">
        <v>60</v>
      </c>
      <c r="J31" s="113" t="s">
        <v>60</v>
      </c>
      <c r="K31" s="116" t="s">
        <v>60</v>
      </c>
      <c r="L31" s="113" t="s">
        <v>60</v>
      </c>
      <c r="M31" s="116" t="s">
        <v>60</v>
      </c>
      <c r="N31" s="116" t="s">
        <v>60</v>
      </c>
      <c r="O31" s="116" t="s">
        <v>60</v>
      </c>
      <c r="P31" s="113" t="s">
        <v>60</v>
      </c>
      <c r="Q31" s="116" t="s">
        <v>60</v>
      </c>
      <c r="R31" s="117" t="s">
        <v>60</v>
      </c>
      <c r="S31" s="115" t="s">
        <v>60</v>
      </c>
      <c r="T31" s="113" t="s">
        <v>60</v>
      </c>
      <c r="U31" s="113" t="s">
        <v>60</v>
      </c>
      <c r="V31" s="116" t="s">
        <v>60</v>
      </c>
      <c r="W31" s="113" t="s">
        <v>60</v>
      </c>
      <c r="X31" s="116" t="s">
        <v>60</v>
      </c>
      <c r="Y31" s="116" t="s">
        <v>60</v>
      </c>
      <c r="Z31" s="116" t="s">
        <v>60</v>
      </c>
      <c r="AA31" s="113" t="s">
        <v>60</v>
      </c>
      <c r="AB31" s="116" t="s">
        <v>60</v>
      </c>
      <c r="AC31" s="116" t="s">
        <v>60</v>
      </c>
      <c r="AD31" s="118" t="s">
        <v>60</v>
      </c>
      <c r="AE31" s="119" t="s">
        <v>60</v>
      </c>
      <c r="AF31" s="120" t="s">
        <v>60</v>
      </c>
      <c r="AG31" s="121" t="s">
        <v>60</v>
      </c>
      <c r="AH31" s="122" t="s">
        <v>60</v>
      </c>
      <c r="AI31" s="122" t="s">
        <v>60</v>
      </c>
      <c r="AJ31" s="122" t="s">
        <v>60</v>
      </c>
      <c r="AK31" s="122" t="s">
        <v>60</v>
      </c>
      <c r="AL31" s="122" t="s">
        <v>60</v>
      </c>
      <c r="AM31" s="122" t="s">
        <v>60</v>
      </c>
      <c r="AN31" s="122" t="s">
        <v>60</v>
      </c>
      <c r="AO31" s="122" t="s">
        <v>60</v>
      </c>
      <c r="AP31" s="122" t="s">
        <v>60</v>
      </c>
      <c r="AQ31" s="122" t="s">
        <v>60</v>
      </c>
      <c r="AR31" s="122" t="s">
        <v>60</v>
      </c>
      <c r="AS31" s="122" t="s">
        <v>60</v>
      </c>
      <c r="AT31" s="122" t="s">
        <v>60</v>
      </c>
      <c r="AU31" s="122" t="s">
        <v>60</v>
      </c>
      <c r="AV31" s="121" t="s">
        <v>60</v>
      </c>
      <c r="AW31" s="121" t="s">
        <v>60</v>
      </c>
      <c r="AX31" s="123" t="s">
        <v>60</v>
      </c>
      <c r="AY31" s="120" t="s">
        <v>60</v>
      </c>
      <c r="AZ31" s="121" t="s">
        <v>60</v>
      </c>
      <c r="BA31" s="121" t="s">
        <v>60</v>
      </c>
      <c r="BB31" s="122" t="s">
        <v>60</v>
      </c>
      <c r="BC31" s="121" t="s">
        <v>60</v>
      </c>
      <c r="BD31" s="123" t="s">
        <v>60</v>
      </c>
      <c r="BE31" s="18">
        <f>COUNTA(A31:BD31)</f>
        <v>56</v>
      </c>
      <c r="BF31" s="18">
        <f>COUNTIF(A31:BD31,"&lt;&gt;"&amp;$BF$9)</f>
        <v>4</v>
      </c>
      <c r="BO31" s="58"/>
      <c r="BP31" s="17"/>
      <c r="BQ31" s="17"/>
      <c r="BR31" s="17"/>
      <c r="BS31" s="17"/>
      <c r="BT31" s="17"/>
    </row>
    <row r="32" spans="1:72" x14ac:dyDescent="0.25">
      <c r="A32" s="145" t="s">
        <v>117</v>
      </c>
      <c r="B32" s="111">
        <v>2023</v>
      </c>
      <c r="C32" s="112" t="s">
        <v>6</v>
      </c>
      <c r="D32" s="112" t="s">
        <v>129</v>
      </c>
      <c r="E32" s="113" t="s">
        <v>60</v>
      </c>
      <c r="F32" s="113" t="s">
        <v>60</v>
      </c>
      <c r="G32" s="113" t="s">
        <v>60</v>
      </c>
      <c r="H32" s="114" t="s">
        <v>60</v>
      </c>
      <c r="I32" s="115" t="s">
        <v>60</v>
      </c>
      <c r="J32" s="113" t="s">
        <v>60</v>
      </c>
      <c r="K32" s="116" t="s">
        <v>60</v>
      </c>
      <c r="L32" s="113" t="s">
        <v>60</v>
      </c>
      <c r="M32" s="116" t="s">
        <v>60</v>
      </c>
      <c r="N32" s="116" t="s">
        <v>60</v>
      </c>
      <c r="O32" s="116" t="s">
        <v>60</v>
      </c>
      <c r="P32" s="113" t="s">
        <v>60</v>
      </c>
      <c r="Q32" s="116" t="s">
        <v>60</v>
      </c>
      <c r="R32" s="117" t="s">
        <v>60</v>
      </c>
      <c r="S32" s="115" t="s">
        <v>60</v>
      </c>
      <c r="T32" s="113" t="s">
        <v>60</v>
      </c>
      <c r="U32" s="113" t="s">
        <v>60</v>
      </c>
      <c r="V32" s="116" t="s">
        <v>60</v>
      </c>
      <c r="W32" s="113" t="s">
        <v>60</v>
      </c>
      <c r="X32" s="116" t="s">
        <v>60</v>
      </c>
      <c r="Y32" s="116" t="s">
        <v>60</v>
      </c>
      <c r="Z32" s="116" t="s">
        <v>60</v>
      </c>
      <c r="AA32" s="113" t="s">
        <v>60</v>
      </c>
      <c r="AB32" s="116" t="s">
        <v>60</v>
      </c>
      <c r="AC32" s="116" t="s">
        <v>60</v>
      </c>
      <c r="AD32" s="118" t="s">
        <v>60</v>
      </c>
      <c r="AE32" s="119" t="s">
        <v>60</v>
      </c>
      <c r="AF32" s="120" t="s">
        <v>60</v>
      </c>
      <c r="AG32" s="121" t="s">
        <v>60</v>
      </c>
      <c r="AH32" s="122" t="s">
        <v>60</v>
      </c>
      <c r="AI32" s="122" t="s">
        <v>60</v>
      </c>
      <c r="AJ32" s="122" t="s">
        <v>60</v>
      </c>
      <c r="AK32" s="122" t="s">
        <v>60</v>
      </c>
      <c r="AL32" s="122" t="s">
        <v>60</v>
      </c>
      <c r="AM32" s="122" t="s">
        <v>60</v>
      </c>
      <c r="AN32" s="122" t="s">
        <v>60</v>
      </c>
      <c r="AO32" s="122" t="s">
        <v>60</v>
      </c>
      <c r="AP32" s="122" t="s">
        <v>60</v>
      </c>
      <c r="AQ32" s="122" t="s">
        <v>60</v>
      </c>
      <c r="AR32" s="122" t="s">
        <v>60</v>
      </c>
      <c r="AS32" s="122" t="s">
        <v>60</v>
      </c>
      <c r="AT32" s="122" t="s">
        <v>60</v>
      </c>
      <c r="AU32" s="122" t="s">
        <v>60</v>
      </c>
      <c r="AV32" s="121" t="s">
        <v>60</v>
      </c>
      <c r="AW32" s="121" t="s">
        <v>60</v>
      </c>
      <c r="AX32" s="123" t="s">
        <v>60</v>
      </c>
      <c r="AY32" s="120" t="s">
        <v>60</v>
      </c>
      <c r="AZ32" s="121" t="s">
        <v>60</v>
      </c>
      <c r="BA32" s="121" t="s">
        <v>60</v>
      </c>
      <c r="BB32" s="122" t="s">
        <v>60</v>
      </c>
      <c r="BC32" s="121" t="s">
        <v>60</v>
      </c>
      <c r="BD32" s="123" t="s">
        <v>60</v>
      </c>
      <c r="BE32" s="18">
        <f>COUNTA(A32:BD32)</f>
        <v>56</v>
      </c>
      <c r="BF32" s="18">
        <f>COUNTIF(A32:BD32,"&lt;&gt;"&amp;$BF$9)</f>
        <v>4</v>
      </c>
      <c r="BO32" s="58"/>
      <c r="BP32" s="17"/>
      <c r="BQ32" s="17"/>
      <c r="BR32" s="17"/>
      <c r="BS32" s="17"/>
      <c r="BT32" s="17"/>
    </row>
    <row r="33" spans="1:72" x14ac:dyDescent="0.25">
      <c r="A33" s="145" t="s">
        <v>117</v>
      </c>
      <c r="B33" s="111">
        <v>2023</v>
      </c>
      <c r="C33" s="112" t="s">
        <v>6</v>
      </c>
      <c r="D33" s="112" t="s">
        <v>129</v>
      </c>
      <c r="E33" s="113" t="s">
        <v>60</v>
      </c>
      <c r="F33" s="113" t="s">
        <v>60</v>
      </c>
      <c r="G33" s="113" t="s">
        <v>60</v>
      </c>
      <c r="H33" s="114" t="s">
        <v>60</v>
      </c>
      <c r="I33" s="115" t="s">
        <v>60</v>
      </c>
      <c r="J33" s="113" t="s">
        <v>60</v>
      </c>
      <c r="K33" s="116" t="s">
        <v>60</v>
      </c>
      <c r="L33" s="113" t="s">
        <v>60</v>
      </c>
      <c r="M33" s="116" t="s">
        <v>60</v>
      </c>
      <c r="N33" s="116" t="s">
        <v>60</v>
      </c>
      <c r="O33" s="116" t="s">
        <v>60</v>
      </c>
      <c r="P33" s="113" t="s">
        <v>60</v>
      </c>
      <c r="Q33" s="116" t="s">
        <v>60</v>
      </c>
      <c r="R33" s="117" t="s">
        <v>60</v>
      </c>
      <c r="S33" s="115" t="s">
        <v>60</v>
      </c>
      <c r="T33" s="113" t="s">
        <v>60</v>
      </c>
      <c r="U33" s="113" t="s">
        <v>60</v>
      </c>
      <c r="V33" s="116" t="s">
        <v>60</v>
      </c>
      <c r="W33" s="113" t="s">
        <v>60</v>
      </c>
      <c r="X33" s="116" t="s">
        <v>60</v>
      </c>
      <c r="Y33" s="116" t="s">
        <v>60</v>
      </c>
      <c r="Z33" s="116" t="s">
        <v>60</v>
      </c>
      <c r="AA33" s="113" t="s">
        <v>60</v>
      </c>
      <c r="AB33" s="116" t="s">
        <v>60</v>
      </c>
      <c r="AC33" s="116" t="s">
        <v>60</v>
      </c>
      <c r="AD33" s="118" t="s">
        <v>60</v>
      </c>
      <c r="AE33" s="119" t="s">
        <v>60</v>
      </c>
      <c r="AF33" s="120" t="s">
        <v>60</v>
      </c>
      <c r="AG33" s="121" t="s">
        <v>60</v>
      </c>
      <c r="AH33" s="122" t="s">
        <v>60</v>
      </c>
      <c r="AI33" s="122" t="s">
        <v>60</v>
      </c>
      <c r="AJ33" s="122" t="s">
        <v>60</v>
      </c>
      <c r="AK33" s="122" t="s">
        <v>60</v>
      </c>
      <c r="AL33" s="122" t="s">
        <v>60</v>
      </c>
      <c r="AM33" s="122" t="s">
        <v>60</v>
      </c>
      <c r="AN33" s="122" t="s">
        <v>60</v>
      </c>
      <c r="AO33" s="122" t="s">
        <v>60</v>
      </c>
      <c r="AP33" s="122" t="s">
        <v>60</v>
      </c>
      <c r="AQ33" s="122" t="s">
        <v>60</v>
      </c>
      <c r="AR33" s="122" t="s">
        <v>60</v>
      </c>
      <c r="AS33" s="122" t="s">
        <v>60</v>
      </c>
      <c r="AT33" s="122" t="s">
        <v>60</v>
      </c>
      <c r="AU33" s="122" t="s">
        <v>60</v>
      </c>
      <c r="AV33" s="121" t="s">
        <v>60</v>
      </c>
      <c r="AW33" s="121" t="s">
        <v>60</v>
      </c>
      <c r="AX33" s="123" t="s">
        <v>60</v>
      </c>
      <c r="AY33" s="120" t="s">
        <v>60</v>
      </c>
      <c r="AZ33" s="121" t="s">
        <v>60</v>
      </c>
      <c r="BA33" s="121" t="s">
        <v>60</v>
      </c>
      <c r="BB33" s="122" t="s">
        <v>60</v>
      </c>
      <c r="BC33" s="121" t="s">
        <v>60</v>
      </c>
      <c r="BD33" s="123" t="s">
        <v>60</v>
      </c>
      <c r="BE33" s="18">
        <f>COUNTA(A33:BD33)</f>
        <v>56</v>
      </c>
      <c r="BF33" s="18">
        <f>COUNTIF(A33:BD33,"&lt;&gt;"&amp;$BF$9)</f>
        <v>4</v>
      </c>
      <c r="BO33" s="58"/>
      <c r="BP33" s="17"/>
      <c r="BQ33" s="17"/>
      <c r="BR33" s="17"/>
      <c r="BS33" s="17"/>
      <c r="BT33" s="17"/>
    </row>
    <row r="34" spans="1:72" x14ac:dyDescent="0.25">
      <c r="A34" s="145" t="s">
        <v>117</v>
      </c>
      <c r="B34" s="111">
        <v>2023</v>
      </c>
      <c r="C34" s="112" t="s">
        <v>6</v>
      </c>
      <c r="D34" s="112" t="s">
        <v>129</v>
      </c>
      <c r="E34" s="113" t="s">
        <v>60</v>
      </c>
      <c r="F34" s="113" t="s">
        <v>60</v>
      </c>
      <c r="G34" s="113" t="s">
        <v>60</v>
      </c>
      <c r="H34" s="114" t="s">
        <v>60</v>
      </c>
      <c r="I34" s="115" t="s">
        <v>60</v>
      </c>
      <c r="J34" s="113" t="s">
        <v>60</v>
      </c>
      <c r="K34" s="116" t="s">
        <v>60</v>
      </c>
      <c r="L34" s="113" t="s">
        <v>60</v>
      </c>
      <c r="M34" s="116" t="s">
        <v>60</v>
      </c>
      <c r="N34" s="116" t="s">
        <v>60</v>
      </c>
      <c r="O34" s="116" t="s">
        <v>60</v>
      </c>
      <c r="P34" s="113" t="s">
        <v>60</v>
      </c>
      <c r="Q34" s="116" t="s">
        <v>60</v>
      </c>
      <c r="R34" s="117" t="s">
        <v>60</v>
      </c>
      <c r="S34" s="115" t="s">
        <v>60</v>
      </c>
      <c r="T34" s="113" t="s">
        <v>60</v>
      </c>
      <c r="U34" s="113" t="s">
        <v>60</v>
      </c>
      <c r="V34" s="116" t="s">
        <v>60</v>
      </c>
      <c r="W34" s="113" t="s">
        <v>60</v>
      </c>
      <c r="X34" s="116" t="s">
        <v>60</v>
      </c>
      <c r="Y34" s="116" t="s">
        <v>60</v>
      </c>
      <c r="Z34" s="116" t="s">
        <v>60</v>
      </c>
      <c r="AA34" s="113" t="s">
        <v>60</v>
      </c>
      <c r="AB34" s="116" t="s">
        <v>60</v>
      </c>
      <c r="AC34" s="116" t="s">
        <v>60</v>
      </c>
      <c r="AD34" s="118" t="s">
        <v>60</v>
      </c>
      <c r="AE34" s="119" t="s">
        <v>60</v>
      </c>
      <c r="AF34" s="120" t="s">
        <v>60</v>
      </c>
      <c r="AG34" s="121" t="s">
        <v>60</v>
      </c>
      <c r="AH34" s="122" t="s">
        <v>60</v>
      </c>
      <c r="AI34" s="122" t="s">
        <v>60</v>
      </c>
      <c r="AJ34" s="122" t="s">
        <v>60</v>
      </c>
      <c r="AK34" s="122" t="s">
        <v>60</v>
      </c>
      <c r="AL34" s="122" t="s">
        <v>60</v>
      </c>
      <c r="AM34" s="122" t="s">
        <v>60</v>
      </c>
      <c r="AN34" s="122" t="s">
        <v>60</v>
      </c>
      <c r="AO34" s="122" t="s">
        <v>60</v>
      </c>
      <c r="AP34" s="122" t="s">
        <v>60</v>
      </c>
      <c r="AQ34" s="122" t="s">
        <v>60</v>
      </c>
      <c r="AR34" s="122" t="s">
        <v>60</v>
      </c>
      <c r="AS34" s="122" t="s">
        <v>60</v>
      </c>
      <c r="AT34" s="122" t="s">
        <v>60</v>
      </c>
      <c r="AU34" s="122" t="s">
        <v>60</v>
      </c>
      <c r="AV34" s="121" t="s">
        <v>60</v>
      </c>
      <c r="AW34" s="121" t="s">
        <v>60</v>
      </c>
      <c r="AX34" s="123" t="s">
        <v>60</v>
      </c>
      <c r="AY34" s="120" t="s">
        <v>60</v>
      </c>
      <c r="AZ34" s="121" t="s">
        <v>60</v>
      </c>
      <c r="BA34" s="121" t="s">
        <v>60</v>
      </c>
      <c r="BB34" s="122" t="s">
        <v>60</v>
      </c>
      <c r="BC34" s="121" t="s">
        <v>60</v>
      </c>
      <c r="BD34" s="123" t="s">
        <v>60</v>
      </c>
      <c r="BE34" s="18">
        <f>COUNTA(A34:BD34)</f>
        <v>56</v>
      </c>
      <c r="BF34" s="18">
        <f>COUNTIF(A34:BD34,"&lt;&gt;"&amp;$BF$9)</f>
        <v>4</v>
      </c>
      <c r="BO34" s="58"/>
      <c r="BP34" s="17"/>
      <c r="BQ34" s="17"/>
      <c r="BR34" s="17"/>
      <c r="BS34" s="17"/>
      <c r="BT34" s="17"/>
    </row>
    <row r="35" spans="1:72" ht="191.25" x14ac:dyDescent="0.25">
      <c r="A35" s="145" t="s">
        <v>130</v>
      </c>
      <c r="B35" s="111">
        <v>2023</v>
      </c>
      <c r="C35" s="112" t="s">
        <v>6</v>
      </c>
      <c r="D35" s="112" t="s">
        <v>129</v>
      </c>
      <c r="E35" s="113" t="s">
        <v>60</v>
      </c>
      <c r="F35" s="113" t="s">
        <v>60</v>
      </c>
      <c r="G35" s="113" t="s">
        <v>60</v>
      </c>
      <c r="H35" s="114" t="s">
        <v>60</v>
      </c>
      <c r="I35" s="115" t="s">
        <v>5</v>
      </c>
      <c r="J35" s="113" t="s">
        <v>108</v>
      </c>
      <c r="K35" s="116" t="s">
        <v>103</v>
      </c>
      <c r="L35" s="113" t="s">
        <v>144</v>
      </c>
      <c r="M35" s="116">
        <v>537</v>
      </c>
      <c r="N35" s="116" t="s">
        <v>104</v>
      </c>
      <c r="O35" s="116" t="s">
        <v>135</v>
      </c>
      <c r="P35" s="116" t="s">
        <v>145</v>
      </c>
      <c r="Q35" s="116" t="s">
        <v>105</v>
      </c>
      <c r="R35" s="117">
        <v>45077</v>
      </c>
      <c r="S35" s="115" t="s">
        <v>60</v>
      </c>
      <c r="T35" s="113" t="s">
        <v>60</v>
      </c>
      <c r="U35" s="113" t="s">
        <v>60</v>
      </c>
      <c r="V35" s="116" t="s">
        <v>60</v>
      </c>
      <c r="W35" s="113" t="s">
        <v>60</v>
      </c>
      <c r="X35" s="116" t="s">
        <v>60</v>
      </c>
      <c r="Y35" s="116" t="s">
        <v>60</v>
      </c>
      <c r="Z35" s="116" t="s">
        <v>60</v>
      </c>
      <c r="AA35" s="113" t="s">
        <v>60</v>
      </c>
      <c r="AB35" s="116" t="s">
        <v>60</v>
      </c>
      <c r="AC35" s="116" t="s">
        <v>60</v>
      </c>
      <c r="AD35" s="118" t="s">
        <v>60</v>
      </c>
      <c r="AE35" s="119" t="s">
        <v>60</v>
      </c>
      <c r="AF35" s="120" t="s">
        <v>60</v>
      </c>
      <c r="AG35" s="121" t="s">
        <v>60</v>
      </c>
      <c r="AH35" s="122" t="s">
        <v>60</v>
      </c>
      <c r="AI35" s="122" t="s">
        <v>60</v>
      </c>
      <c r="AJ35" s="122" t="s">
        <v>60</v>
      </c>
      <c r="AK35" s="122" t="s">
        <v>60</v>
      </c>
      <c r="AL35" s="122" t="s">
        <v>60</v>
      </c>
      <c r="AM35" s="122" t="s">
        <v>60</v>
      </c>
      <c r="AN35" s="122" t="s">
        <v>60</v>
      </c>
      <c r="AO35" s="122" t="s">
        <v>60</v>
      </c>
      <c r="AP35" s="122" t="s">
        <v>60</v>
      </c>
      <c r="AQ35" s="122" t="s">
        <v>60</v>
      </c>
      <c r="AR35" s="122" t="s">
        <v>60</v>
      </c>
      <c r="AS35" s="122" t="s">
        <v>60</v>
      </c>
      <c r="AT35" s="122" t="s">
        <v>60</v>
      </c>
      <c r="AU35" s="122" t="s">
        <v>60</v>
      </c>
      <c r="AV35" s="121" t="s">
        <v>60</v>
      </c>
      <c r="AW35" s="121" t="s">
        <v>60</v>
      </c>
      <c r="AX35" s="123" t="s">
        <v>60</v>
      </c>
      <c r="AY35" s="120" t="s">
        <v>60</v>
      </c>
      <c r="AZ35" s="121" t="s">
        <v>60</v>
      </c>
      <c r="BA35" s="121" t="s">
        <v>60</v>
      </c>
      <c r="BB35" s="122" t="s">
        <v>60</v>
      </c>
      <c r="BC35" s="121" t="s">
        <v>60</v>
      </c>
      <c r="BD35" s="123" t="s">
        <v>60</v>
      </c>
      <c r="BE35" s="18">
        <f>COUNTA(A35:BD35)</f>
        <v>56</v>
      </c>
      <c r="BF35" s="18">
        <f>COUNTIF(A35:BD35,"&lt;&gt;"&amp;$BF$9)</f>
        <v>14</v>
      </c>
      <c r="BO35" s="58"/>
      <c r="BP35" s="17"/>
      <c r="BQ35" s="17"/>
      <c r="BR35" s="17"/>
      <c r="BS35" s="17"/>
      <c r="BT35" s="17"/>
    </row>
    <row r="36" spans="1:72" ht="242.25" x14ac:dyDescent="0.25">
      <c r="A36" s="145" t="s">
        <v>130</v>
      </c>
      <c r="B36" s="111">
        <v>2023</v>
      </c>
      <c r="C36" s="112" t="s">
        <v>6</v>
      </c>
      <c r="D36" s="112" t="s">
        <v>129</v>
      </c>
      <c r="E36" s="113" t="s">
        <v>60</v>
      </c>
      <c r="F36" s="113" t="s">
        <v>60</v>
      </c>
      <c r="G36" s="113" t="s">
        <v>60</v>
      </c>
      <c r="H36" s="114" t="s">
        <v>60</v>
      </c>
      <c r="I36" s="115" t="s">
        <v>5</v>
      </c>
      <c r="J36" s="113" t="s">
        <v>120</v>
      </c>
      <c r="K36" s="116" t="s">
        <v>103</v>
      </c>
      <c r="L36" s="113" t="s">
        <v>146</v>
      </c>
      <c r="M36" s="116">
        <v>538</v>
      </c>
      <c r="N36" s="116" t="s">
        <v>104</v>
      </c>
      <c r="O36" s="116" t="s">
        <v>137</v>
      </c>
      <c r="P36" s="113" t="s">
        <v>138</v>
      </c>
      <c r="Q36" s="116" t="s">
        <v>105</v>
      </c>
      <c r="R36" s="117">
        <v>45107</v>
      </c>
      <c r="S36" s="115" t="s">
        <v>60</v>
      </c>
      <c r="T36" s="113" t="s">
        <v>60</v>
      </c>
      <c r="U36" s="113" t="s">
        <v>60</v>
      </c>
      <c r="V36" s="116" t="s">
        <v>60</v>
      </c>
      <c r="W36" s="113" t="s">
        <v>60</v>
      </c>
      <c r="X36" s="116" t="s">
        <v>60</v>
      </c>
      <c r="Y36" s="116" t="s">
        <v>60</v>
      </c>
      <c r="Z36" s="116" t="s">
        <v>60</v>
      </c>
      <c r="AA36" s="113" t="s">
        <v>60</v>
      </c>
      <c r="AB36" s="116" t="s">
        <v>60</v>
      </c>
      <c r="AC36" s="116" t="s">
        <v>60</v>
      </c>
      <c r="AD36" s="118" t="s">
        <v>60</v>
      </c>
      <c r="AE36" s="119" t="s">
        <v>60</v>
      </c>
      <c r="AF36" s="120" t="s">
        <v>60</v>
      </c>
      <c r="AG36" s="121" t="s">
        <v>60</v>
      </c>
      <c r="AH36" s="122" t="s">
        <v>60</v>
      </c>
      <c r="AI36" s="122" t="s">
        <v>60</v>
      </c>
      <c r="AJ36" s="122" t="s">
        <v>60</v>
      </c>
      <c r="AK36" s="122" t="s">
        <v>60</v>
      </c>
      <c r="AL36" s="122" t="s">
        <v>60</v>
      </c>
      <c r="AM36" s="122" t="s">
        <v>60</v>
      </c>
      <c r="AN36" s="122" t="s">
        <v>60</v>
      </c>
      <c r="AO36" s="122" t="s">
        <v>60</v>
      </c>
      <c r="AP36" s="122" t="s">
        <v>60</v>
      </c>
      <c r="AQ36" s="122" t="s">
        <v>60</v>
      </c>
      <c r="AR36" s="122" t="s">
        <v>60</v>
      </c>
      <c r="AS36" s="122" t="s">
        <v>60</v>
      </c>
      <c r="AT36" s="122" t="s">
        <v>60</v>
      </c>
      <c r="AU36" s="122" t="s">
        <v>60</v>
      </c>
      <c r="AV36" s="121" t="s">
        <v>60</v>
      </c>
      <c r="AW36" s="121" t="s">
        <v>60</v>
      </c>
      <c r="AX36" s="123" t="s">
        <v>60</v>
      </c>
      <c r="AY36" s="120" t="s">
        <v>60</v>
      </c>
      <c r="AZ36" s="121" t="s">
        <v>60</v>
      </c>
      <c r="BA36" s="121" t="s">
        <v>60</v>
      </c>
      <c r="BB36" s="122" t="s">
        <v>60</v>
      </c>
      <c r="BC36" s="121" t="s">
        <v>60</v>
      </c>
      <c r="BD36" s="123" t="s">
        <v>60</v>
      </c>
      <c r="BE36" s="18">
        <f>COUNTA(A36:BD36)</f>
        <v>56</v>
      </c>
      <c r="BF36" s="18">
        <f>COUNTIF(A36:BD36,"&lt;&gt;"&amp;$BF$9)</f>
        <v>14</v>
      </c>
      <c r="BO36" s="58"/>
      <c r="BP36" s="17"/>
      <c r="BQ36" s="17"/>
      <c r="BR36" s="17"/>
      <c r="BS36" s="17"/>
      <c r="BT36" s="17"/>
    </row>
    <row r="37" spans="1:72" x14ac:dyDescent="0.25">
      <c r="A37" s="145" t="s">
        <v>130</v>
      </c>
      <c r="B37" s="111">
        <v>2023</v>
      </c>
      <c r="C37" s="112" t="s">
        <v>6</v>
      </c>
      <c r="D37" s="112" t="s">
        <v>129</v>
      </c>
      <c r="E37" s="113" t="s">
        <v>60</v>
      </c>
      <c r="F37" s="113" t="s">
        <v>60</v>
      </c>
      <c r="G37" s="113" t="s">
        <v>60</v>
      </c>
      <c r="H37" s="114" t="s">
        <v>60</v>
      </c>
      <c r="I37" s="115" t="s">
        <v>60</v>
      </c>
      <c r="J37" s="113" t="s">
        <v>60</v>
      </c>
      <c r="K37" s="116" t="s">
        <v>60</v>
      </c>
      <c r="L37" s="113" t="s">
        <v>60</v>
      </c>
      <c r="M37" s="116" t="s">
        <v>60</v>
      </c>
      <c r="N37" s="116" t="s">
        <v>60</v>
      </c>
      <c r="O37" s="116" t="s">
        <v>60</v>
      </c>
      <c r="P37" s="113" t="s">
        <v>60</v>
      </c>
      <c r="Q37" s="116" t="s">
        <v>60</v>
      </c>
      <c r="R37" s="117" t="s">
        <v>60</v>
      </c>
      <c r="S37" s="115" t="s">
        <v>60</v>
      </c>
      <c r="T37" s="113" t="s">
        <v>60</v>
      </c>
      <c r="U37" s="113" t="s">
        <v>60</v>
      </c>
      <c r="V37" s="116" t="s">
        <v>60</v>
      </c>
      <c r="W37" s="113" t="s">
        <v>60</v>
      </c>
      <c r="X37" s="116" t="s">
        <v>60</v>
      </c>
      <c r="Y37" s="116" t="s">
        <v>60</v>
      </c>
      <c r="Z37" s="116" t="s">
        <v>60</v>
      </c>
      <c r="AA37" s="113" t="s">
        <v>60</v>
      </c>
      <c r="AB37" s="116" t="s">
        <v>60</v>
      </c>
      <c r="AC37" s="116" t="s">
        <v>60</v>
      </c>
      <c r="AD37" s="118" t="s">
        <v>60</v>
      </c>
      <c r="AE37" s="119" t="s">
        <v>60</v>
      </c>
      <c r="AF37" s="120" t="s">
        <v>60</v>
      </c>
      <c r="AG37" s="121" t="s">
        <v>60</v>
      </c>
      <c r="AH37" s="122" t="s">
        <v>60</v>
      </c>
      <c r="AI37" s="122" t="s">
        <v>60</v>
      </c>
      <c r="AJ37" s="122" t="s">
        <v>60</v>
      </c>
      <c r="AK37" s="122" t="s">
        <v>60</v>
      </c>
      <c r="AL37" s="122" t="s">
        <v>60</v>
      </c>
      <c r="AM37" s="122" t="s">
        <v>60</v>
      </c>
      <c r="AN37" s="122" t="s">
        <v>60</v>
      </c>
      <c r="AO37" s="122" t="s">
        <v>60</v>
      </c>
      <c r="AP37" s="122" t="s">
        <v>60</v>
      </c>
      <c r="AQ37" s="122" t="s">
        <v>60</v>
      </c>
      <c r="AR37" s="122" t="s">
        <v>60</v>
      </c>
      <c r="AS37" s="122" t="s">
        <v>60</v>
      </c>
      <c r="AT37" s="122" t="s">
        <v>60</v>
      </c>
      <c r="AU37" s="122" t="s">
        <v>60</v>
      </c>
      <c r="AV37" s="121" t="s">
        <v>60</v>
      </c>
      <c r="AW37" s="121" t="s">
        <v>60</v>
      </c>
      <c r="AX37" s="123" t="s">
        <v>60</v>
      </c>
      <c r="AY37" s="120" t="s">
        <v>60</v>
      </c>
      <c r="AZ37" s="121" t="s">
        <v>60</v>
      </c>
      <c r="BA37" s="121" t="s">
        <v>60</v>
      </c>
      <c r="BB37" s="122" t="s">
        <v>60</v>
      </c>
      <c r="BC37" s="121" t="s">
        <v>60</v>
      </c>
      <c r="BD37" s="123" t="s">
        <v>60</v>
      </c>
      <c r="BE37" s="18">
        <f>COUNTA(A37:BD37)</f>
        <v>56</v>
      </c>
      <c r="BF37" s="18">
        <f>COUNTIF(A37:BD37,"&lt;&gt;"&amp;$BF$9)</f>
        <v>4</v>
      </c>
      <c r="BO37" s="58"/>
      <c r="BP37" s="17"/>
      <c r="BQ37" s="17"/>
      <c r="BR37" s="17"/>
      <c r="BS37" s="17"/>
      <c r="BT37" s="17"/>
    </row>
    <row r="38" spans="1:72" x14ac:dyDescent="0.25">
      <c r="A38" s="145" t="s">
        <v>130</v>
      </c>
      <c r="B38" s="111">
        <v>2023</v>
      </c>
      <c r="C38" s="112" t="s">
        <v>6</v>
      </c>
      <c r="D38" s="112" t="s">
        <v>129</v>
      </c>
      <c r="E38" s="113" t="s">
        <v>60</v>
      </c>
      <c r="F38" s="113" t="s">
        <v>60</v>
      </c>
      <c r="G38" s="113" t="s">
        <v>60</v>
      </c>
      <c r="H38" s="114" t="s">
        <v>60</v>
      </c>
      <c r="I38" s="115" t="s">
        <v>60</v>
      </c>
      <c r="J38" s="113" t="s">
        <v>60</v>
      </c>
      <c r="K38" s="116" t="s">
        <v>60</v>
      </c>
      <c r="L38" s="113" t="s">
        <v>60</v>
      </c>
      <c r="M38" s="116" t="s">
        <v>60</v>
      </c>
      <c r="N38" s="116" t="s">
        <v>60</v>
      </c>
      <c r="O38" s="116" t="s">
        <v>60</v>
      </c>
      <c r="P38" s="113" t="s">
        <v>60</v>
      </c>
      <c r="Q38" s="116" t="s">
        <v>60</v>
      </c>
      <c r="R38" s="117" t="s">
        <v>60</v>
      </c>
      <c r="S38" s="115" t="s">
        <v>60</v>
      </c>
      <c r="T38" s="113" t="s">
        <v>60</v>
      </c>
      <c r="U38" s="113" t="s">
        <v>60</v>
      </c>
      <c r="V38" s="116" t="s">
        <v>60</v>
      </c>
      <c r="W38" s="113" t="s">
        <v>60</v>
      </c>
      <c r="X38" s="116" t="s">
        <v>60</v>
      </c>
      <c r="Y38" s="116" t="s">
        <v>60</v>
      </c>
      <c r="Z38" s="116" t="s">
        <v>60</v>
      </c>
      <c r="AA38" s="113" t="s">
        <v>60</v>
      </c>
      <c r="AB38" s="116" t="s">
        <v>60</v>
      </c>
      <c r="AC38" s="116" t="s">
        <v>60</v>
      </c>
      <c r="AD38" s="118" t="s">
        <v>60</v>
      </c>
      <c r="AE38" s="119" t="s">
        <v>60</v>
      </c>
      <c r="AF38" s="120" t="s">
        <v>60</v>
      </c>
      <c r="AG38" s="121" t="s">
        <v>60</v>
      </c>
      <c r="AH38" s="122" t="s">
        <v>60</v>
      </c>
      <c r="AI38" s="122" t="s">
        <v>60</v>
      </c>
      <c r="AJ38" s="122" t="s">
        <v>60</v>
      </c>
      <c r="AK38" s="122" t="s">
        <v>60</v>
      </c>
      <c r="AL38" s="122" t="s">
        <v>60</v>
      </c>
      <c r="AM38" s="122" t="s">
        <v>60</v>
      </c>
      <c r="AN38" s="122" t="s">
        <v>60</v>
      </c>
      <c r="AO38" s="122" t="s">
        <v>60</v>
      </c>
      <c r="AP38" s="122" t="s">
        <v>60</v>
      </c>
      <c r="AQ38" s="122" t="s">
        <v>60</v>
      </c>
      <c r="AR38" s="122" t="s">
        <v>60</v>
      </c>
      <c r="AS38" s="122" t="s">
        <v>60</v>
      </c>
      <c r="AT38" s="122" t="s">
        <v>60</v>
      </c>
      <c r="AU38" s="122" t="s">
        <v>60</v>
      </c>
      <c r="AV38" s="121" t="s">
        <v>60</v>
      </c>
      <c r="AW38" s="121" t="s">
        <v>60</v>
      </c>
      <c r="AX38" s="123" t="s">
        <v>60</v>
      </c>
      <c r="AY38" s="120" t="s">
        <v>60</v>
      </c>
      <c r="AZ38" s="121" t="s">
        <v>60</v>
      </c>
      <c r="BA38" s="121" t="s">
        <v>60</v>
      </c>
      <c r="BB38" s="122" t="s">
        <v>60</v>
      </c>
      <c r="BC38" s="121" t="s">
        <v>60</v>
      </c>
      <c r="BD38" s="123" t="s">
        <v>60</v>
      </c>
      <c r="BE38" s="18">
        <f>COUNTA(A38:BD38)</f>
        <v>56</v>
      </c>
      <c r="BF38" s="18">
        <f>COUNTIF(A38:BD38,"&lt;&gt;"&amp;$BF$9)</f>
        <v>4</v>
      </c>
      <c r="BO38" s="58"/>
      <c r="BP38" s="17"/>
      <c r="BQ38" s="17"/>
      <c r="BR38" s="17"/>
      <c r="BS38" s="17"/>
      <c r="BT38" s="17"/>
    </row>
    <row r="39" spans="1:72" x14ac:dyDescent="0.25">
      <c r="A39" s="145" t="s">
        <v>130</v>
      </c>
      <c r="B39" s="111">
        <v>2023</v>
      </c>
      <c r="C39" s="112" t="s">
        <v>6</v>
      </c>
      <c r="D39" s="112" t="s">
        <v>129</v>
      </c>
      <c r="E39" s="113" t="s">
        <v>60</v>
      </c>
      <c r="F39" s="113" t="s">
        <v>60</v>
      </c>
      <c r="G39" s="113" t="s">
        <v>60</v>
      </c>
      <c r="H39" s="114" t="s">
        <v>60</v>
      </c>
      <c r="I39" s="115" t="s">
        <v>60</v>
      </c>
      <c r="J39" s="113" t="s">
        <v>60</v>
      </c>
      <c r="K39" s="116" t="s">
        <v>60</v>
      </c>
      <c r="L39" s="113" t="s">
        <v>60</v>
      </c>
      <c r="M39" s="116" t="s">
        <v>60</v>
      </c>
      <c r="N39" s="116" t="s">
        <v>60</v>
      </c>
      <c r="O39" s="116" t="s">
        <v>60</v>
      </c>
      <c r="P39" s="113" t="s">
        <v>60</v>
      </c>
      <c r="Q39" s="116" t="s">
        <v>60</v>
      </c>
      <c r="R39" s="117" t="s">
        <v>60</v>
      </c>
      <c r="S39" s="115" t="s">
        <v>60</v>
      </c>
      <c r="T39" s="113" t="s">
        <v>60</v>
      </c>
      <c r="U39" s="113" t="s">
        <v>60</v>
      </c>
      <c r="V39" s="116" t="s">
        <v>60</v>
      </c>
      <c r="W39" s="113" t="s">
        <v>60</v>
      </c>
      <c r="X39" s="116" t="s">
        <v>60</v>
      </c>
      <c r="Y39" s="116" t="s">
        <v>60</v>
      </c>
      <c r="Z39" s="116" t="s">
        <v>60</v>
      </c>
      <c r="AA39" s="113" t="s">
        <v>60</v>
      </c>
      <c r="AB39" s="116" t="s">
        <v>60</v>
      </c>
      <c r="AC39" s="116" t="s">
        <v>60</v>
      </c>
      <c r="AD39" s="118" t="s">
        <v>60</v>
      </c>
      <c r="AE39" s="119" t="s">
        <v>60</v>
      </c>
      <c r="AF39" s="120" t="s">
        <v>60</v>
      </c>
      <c r="AG39" s="121" t="s">
        <v>60</v>
      </c>
      <c r="AH39" s="122" t="s">
        <v>60</v>
      </c>
      <c r="AI39" s="122" t="s">
        <v>60</v>
      </c>
      <c r="AJ39" s="122" t="s">
        <v>60</v>
      </c>
      <c r="AK39" s="122" t="s">
        <v>60</v>
      </c>
      <c r="AL39" s="122" t="s">
        <v>60</v>
      </c>
      <c r="AM39" s="122" t="s">
        <v>60</v>
      </c>
      <c r="AN39" s="122" t="s">
        <v>60</v>
      </c>
      <c r="AO39" s="122" t="s">
        <v>60</v>
      </c>
      <c r="AP39" s="122" t="s">
        <v>60</v>
      </c>
      <c r="AQ39" s="122" t="s">
        <v>60</v>
      </c>
      <c r="AR39" s="122" t="s">
        <v>60</v>
      </c>
      <c r="AS39" s="122" t="s">
        <v>60</v>
      </c>
      <c r="AT39" s="122" t="s">
        <v>60</v>
      </c>
      <c r="AU39" s="122" t="s">
        <v>60</v>
      </c>
      <c r="AV39" s="121" t="s">
        <v>60</v>
      </c>
      <c r="AW39" s="121" t="s">
        <v>60</v>
      </c>
      <c r="AX39" s="123" t="s">
        <v>60</v>
      </c>
      <c r="AY39" s="120" t="s">
        <v>60</v>
      </c>
      <c r="AZ39" s="121" t="s">
        <v>60</v>
      </c>
      <c r="BA39" s="121" t="s">
        <v>60</v>
      </c>
      <c r="BB39" s="122" t="s">
        <v>60</v>
      </c>
      <c r="BC39" s="121" t="s">
        <v>60</v>
      </c>
      <c r="BD39" s="123" t="s">
        <v>60</v>
      </c>
      <c r="BE39" s="18">
        <f>COUNTA(A39:BD39)</f>
        <v>56</v>
      </c>
      <c r="BF39" s="18">
        <f>COUNTIF(A39:BD39,"&lt;&gt;"&amp;$BF$9)</f>
        <v>4</v>
      </c>
      <c r="BO39" s="58"/>
      <c r="BP39" s="17"/>
      <c r="BQ39" s="17"/>
      <c r="BR39" s="17"/>
      <c r="BS39" s="17"/>
      <c r="BT39" s="17"/>
    </row>
    <row r="40" spans="1:72" ht="409.5" x14ac:dyDescent="0.25">
      <c r="A40" s="145" t="s">
        <v>3</v>
      </c>
      <c r="B40" s="111">
        <v>2023</v>
      </c>
      <c r="C40" s="112" t="s">
        <v>6</v>
      </c>
      <c r="D40" s="112" t="s">
        <v>129</v>
      </c>
      <c r="E40" s="113" t="s">
        <v>60</v>
      </c>
      <c r="F40" s="113" t="s">
        <v>60</v>
      </c>
      <c r="G40" s="113" t="s">
        <v>60</v>
      </c>
      <c r="H40" s="114" t="s">
        <v>60</v>
      </c>
      <c r="I40" s="115" t="s">
        <v>5</v>
      </c>
      <c r="J40" s="113" t="s">
        <v>148</v>
      </c>
      <c r="K40" s="116" t="s">
        <v>103</v>
      </c>
      <c r="L40" s="113" t="s">
        <v>147</v>
      </c>
      <c r="M40" s="116">
        <v>546</v>
      </c>
      <c r="N40" s="116" t="s">
        <v>104</v>
      </c>
      <c r="O40" s="116" t="s">
        <v>137</v>
      </c>
      <c r="P40" s="113" t="s">
        <v>138</v>
      </c>
      <c r="Q40" s="116" t="s">
        <v>105</v>
      </c>
      <c r="R40" s="117">
        <v>45107</v>
      </c>
      <c r="S40" s="115" t="s">
        <v>60</v>
      </c>
      <c r="T40" s="113" t="s">
        <v>60</v>
      </c>
      <c r="U40" s="113" t="s">
        <v>60</v>
      </c>
      <c r="V40" s="116" t="s">
        <v>60</v>
      </c>
      <c r="W40" s="113" t="s">
        <v>60</v>
      </c>
      <c r="X40" s="116" t="s">
        <v>60</v>
      </c>
      <c r="Y40" s="116" t="s">
        <v>60</v>
      </c>
      <c r="Z40" s="116" t="s">
        <v>60</v>
      </c>
      <c r="AA40" s="113" t="s">
        <v>60</v>
      </c>
      <c r="AB40" s="116" t="s">
        <v>60</v>
      </c>
      <c r="AC40" s="116" t="s">
        <v>60</v>
      </c>
      <c r="AD40" s="118" t="s">
        <v>60</v>
      </c>
      <c r="AE40" s="119" t="s">
        <v>60</v>
      </c>
      <c r="AF40" s="120" t="s">
        <v>60</v>
      </c>
      <c r="AG40" s="121" t="s">
        <v>60</v>
      </c>
      <c r="AH40" s="122" t="s">
        <v>60</v>
      </c>
      <c r="AI40" s="122" t="s">
        <v>60</v>
      </c>
      <c r="AJ40" s="122" t="s">
        <v>60</v>
      </c>
      <c r="AK40" s="122" t="s">
        <v>60</v>
      </c>
      <c r="AL40" s="122" t="s">
        <v>60</v>
      </c>
      <c r="AM40" s="122" t="s">
        <v>60</v>
      </c>
      <c r="AN40" s="122" t="s">
        <v>60</v>
      </c>
      <c r="AO40" s="122" t="s">
        <v>60</v>
      </c>
      <c r="AP40" s="122" t="s">
        <v>60</v>
      </c>
      <c r="AQ40" s="122" t="s">
        <v>60</v>
      </c>
      <c r="AR40" s="122" t="s">
        <v>60</v>
      </c>
      <c r="AS40" s="122" t="s">
        <v>60</v>
      </c>
      <c r="AT40" s="122" t="s">
        <v>60</v>
      </c>
      <c r="AU40" s="122" t="s">
        <v>60</v>
      </c>
      <c r="AV40" s="121" t="s">
        <v>60</v>
      </c>
      <c r="AW40" s="121" t="s">
        <v>60</v>
      </c>
      <c r="AX40" s="123" t="s">
        <v>60</v>
      </c>
      <c r="AY40" s="120" t="s">
        <v>60</v>
      </c>
      <c r="AZ40" s="121" t="s">
        <v>60</v>
      </c>
      <c r="BA40" s="121" t="s">
        <v>60</v>
      </c>
      <c r="BB40" s="122" t="s">
        <v>60</v>
      </c>
      <c r="BC40" s="121" t="s">
        <v>60</v>
      </c>
      <c r="BD40" s="123" t="s">
        <v>60</v>
      </c>
      <c r="BE40" s="18">
        <f>COUNTA(A40:BD40)</f>
        <v>56</v>
      </c>
      <c r="BF40" s="18">
        <f>COUNTIF(A40:BD40,"&lt;&gt;"&amp;$BF$9)</f>
        <v>14</v>
      </c>
      <c r="BO40" s="58"/>
      <c r="BP40" s="17"/>
      <c r="BQ40" s="17"/>
      <c r="BR40" s="17"/>
      <c r="BS40" s="17"/>
      <c r="BT40" s="17"/>
    </row>
    <row r="41" spans="1:72" x14ac:dyDescent="0.25">
      <c r="A41" s="145" t="s">
        <v>3</v>
      </c>
      <c r="B41" s="111">
        <v>2023</v>
      </c>
      <c r="C41" s="112" t="s">
        <v>6</v>
      </c>
      <c r="D41" s="112" t="s">
        <v>129</v>
      </c>
      <c r="E41" s="113" t="s">
        <v>60</v>
      </c>
      <c r="F41" s="113" t="s">
        <v>60</v>
      </c>
      <c r="G41" s="113" t="s">
        <v>60</v>
      </c>
      <c r="H41" s="114" t="s">
        <v>60</v>
      </c>
      <c r="I41" s="115" t="s">
        <v>60</v>
      </c>
      <c r="J41" s="113" t="s">
        <v>60</v>
      </c>
      <c r="K41" s="116" t="s">
        <v>60</v>
      </c>
      <c r="L41" s="113" t="s">
        <v>60</v>
      </c>
      <c r="M41" s="116" t="s">
        <v>60</v>
      </c>
      <c r="N41" s="116" t="s">
        <v>60</v>
      </c>
      <c r="O41" s="116" t="s">
        <v>60</v>
      </c>
      <c r="P41" s="113" t="s">
        <v>60</v>
      </c>
      <c r="Q41" s="116" t="s">
        <v>60</v>
      </c>
      <c r="R41" s="117" t="s">
        <v>60</v>
      </c>
      <c r="S41" s="115" t="s">
        <v>60</v>
      </c>
      <c r="T41" s="113" t="s">
        <v>60</v>
      </c>
      <c r="U41" s="113" t="s">
        <v>60</v>
      </c>
      <c r="V41" s="116" t="s">
        <v>60</v>
      </c>
      <c r="W41" s="113" t="s">
        <v>60</v>
      </c>
      <c r="X41" s="116" t="s">
        <v>60</v>
      </c>
      <c r="Y41" s="116" t="s">
        <v>60</v>
      </c>
      <c r="Z41" s="116" t="s">
        <v>60</v>
      </c>
      <c r="AA41" s="113" t="s">
        <v>60</v>
      </c>
      <c r="AB41" s="116" t="s">
        <v>60</v>
      </c>
      <c r="AC41" s="116" t="s">
        <v>60</v>
      </c>
      <c r="AD41" s="118" t="s">
        <v>60</v>
      </c>
      <c r="AE41" s="119" t="s">
        <v>60</v>
      </c>
      <c r="AF41" s="120" t="s">
        <v>60</v>
      </c>
      <c r="AG41" s="121" t="s">
        <v>60</v>
      </c>
      <c r="AH41" s="122" t="s">
        <v>60</v>
      </c>
      <c r="AI41" s="122" t="s">
        <v>60</v>
      </c>
      <c r="AJ41" s="122" t="s">
        <v>60</v>
      </c>
      <c r="AK41" s="122" t="s">
        <v>60</v>
      </c>
      <c r="AL41" s="122" t="s">
        <v>60</v>
      </c>
      <c r="AM41" s="122" t="s">
        <v>60</v>
      </c>
      <c r="AN41" s="122" t="s">
        <v>60</v>
      </c>
      <c r="AO41" s="122" t="s">
        <v>60</v>
      </c>
      <c r="AP41" s="122" t="s">
        <v>60</v>
      </c>
      <c r="AQ41" s="122" t="s">
        <v>60</v>
      </c>
      <c r="AR41" s="122" t="s">
        <v>60</v>
      </c>
      <c r="AS41" s="122" t="s">
        <v>60</v>
      </c>
      <c r="AT41" s="122" t="s">
        <v>60</v>
      </c>
      <c r="AU41" s="122" t="s">
        <v>60</v>
      </c>
      <c r="AV41" s="121" t="s">
        <v>60</v>
      </c>
      <c r="AW41" s="121" t="s">
        <v>60</v>
      </c>
      <c r="AX41" s="123" t="s">
        <v>60</v>
      </c>
      <c r="AY41" s="120" t="s">
        <v>60</v>
      </c>
      <c r="AZ41" s="121" t="s">
        <v>60</v>
      </c>
      <c r="BA41" s="121" t="s">
        <v>60</v>
      </c>
      <c r="BB41" s="122" t="s">
        <v>60</v>
      </c>
      <c r="BC41" s="121" t="s">
        <v>60</v>
      </c>
      <c r="BD41" s="123" t="s">
        <v>60</v>
      </c>
      <c r="BE41" s="18">
        <f>COUNTA(A41:BD41)</f>
        <v>56</v>
      </c>
      <c r="BF41" s="18">
        <f>COUNTIF(A41:BD41,"&lt;&gt;"&amp;$BF$9)</f>
        <v>4</v>
      </c>
      <c r="BO41" s="58"/>
      <c r="BP41" s="17"/>
      <c r="BQ41" s="17"/>
      <c r="BR41" s="17"/>
      <c r="BS41" s="17"/>
      <c r="BT41" s="17"/>
    </row>
    <row r="42" spans="1:72" x14ac:dyDescent="0.25">
      <c r="A42" s="145" t="s">
        <v>3</v>
      </c>
      <c r="B42" s="111">
        <v>2023</v>
      </c>
      <c r="C42" s="112" t="s">
        <v>6</v>
      </c>
      <c r="D42" s="112" t="s">
        <v>129</v>
      </c>
      <c r="E42" s="113" t="s">
        <v>60</v>
      </c>
      <c r="F42" s="113" t="s">
        <v>60</v>
      </c>
      <c r="G42" s="113" t="s">
        <v>60</v>
      </c>
      <c r="H42" s="114" t="s">
        <v>60</v>
      </c>
      <c r="I42" s="115" t="s">
        <v>60</v>
      </c>
      <c r="J42" s="113" t="s">
        <v>60</v>
      </c>
      <c r="K42" s="116" t="s">
        <v>60</v>
      </c>
      <c r="L42" s="113" t="s">
        <v>60</v>
      </c>
      <c r="M42" s="116" t="s">
        <v>60</v>
      </c>
      <c r="N42" s="116" t="s">
        <v>60</v>
      </c>
      <c r="O42" s="116" t="s">
        <v>60</v>
      </c>
      <c r="P42" s="113" t="s">
        <v>60</v>
      </c>
      <c r="Q42" s="116" t="s">
        <v>60</v>
      </c>
      <c r="R42" s="117" t="s">
        <v>60</v>
      </c>
      <c r="S42" s="115" t="s">
        <v>60</v>
      </c>
      <c r="T42" s="113" t="s">
        <v>60</v>
      </c>
      <c r="U42" s="113" t="s">
        <v>60</v>
      </c>
      <c r="V42" s="116" t="s">
        <v>60</v>
      </c>
      <c r="W42" s="113" t="s">
        <v>60</v>
      </c>
      <c r="X42" s="116" t="s">
        <v>60</v>
      </c>
      <c r="Y42" s="116" t="s">
        <v>60</v>
      </c>
      <c r="Z42" s="116" t="s">
        <v>60</v>
      </c>
      <c r="AA42" s="113" t="s">
        <v>60</v>
      </c>
      <c r="AB42" s="116" t="s">
        <v>60</v>
      </c>
      <c r="AC42" s="116" t="s">
        <v>60</v>
      </c>
      <c r="AD42" s="118" t="s">
        <v>60</v>
      </c>
      <c r="AE42" s="119" t="s">
        <v>60</v>
      </c>
      <c r="AF42" s="120" t="s">
        <v>60</v>
      </c>
      <c r="AG42" s="121" t="s">
        <v>60</v>
      </c>
      <c r="AH42" s="122" t="s">
        <v>60</v>
      </c>
      <c r="AI42" s="122" t="s">
        <v>60</v>
      </c>
      <c r="AJ42" s="122" t="s">
        <v>60</v>
      </c>
      <c r="AK42" s="122" t="s">
        <v>60</v>
      </c>
      <c r="AL42" s="122" t="s">
        <v>60</v>
      </c>
      <c r="AM42" s="122" t="s">
        <v>60</v>
      </c>
      <c r="AN42" s="122" t="s">
        <v>60</v>
      </c>
      <c r="AO42" s="122" t="s">
        <v>60</v>
      </c>
      <c r="AP42" s="122" t="s">
        <v>60</v>
      </c>
      <c r="AQ42" s="122" t="s">
        <v>60</v>
      </c>
      <c r="AR42" s="122" t="s">
        <v>60</v>
      </c>
      <c r="AS42" s="122" t="s">
        <v>60</v>
      </c>
      <c r="AT42" s="122" t="s">
        <v>60</v>
      </c>
      <c r="AU42" s="122" t="s">
        <v>60</v>
      </c>
      <c r="AV42" s="121" t="s">
        <v>60</v>
      </c>
      <c r="AW42" s="121" t="s">
        <v>60</v>
      </c>
      <c r="AX42" s="123" t="s">
        <v>60</v>
      </c>
      <c r="AY42" s="120" t="s">
        <v>60</v>
      </c>
      <c r="AZ42" s="121" t="s">
        <v>60</v>
      </c>
      <c r="BA42" s="121" t="s">
        <v>60</v>
      </c>
      <c r="BB42" s="122" t="s">
        <v>60</v>
      </c>
      <c r="BC42" s="121" t="s">
        <v>60</v>
      </c>
      <c r="BD42" s="123" t="s">
        <v>60</v>
      </c>
      <c r="BE42" s="18">
        <f>COUNTA(A42:BD42)</f>
        <v>56</v>
      </c>
      <c r="BF42" s="18">
        <f>COUNTIF(A42:BD42,"&lt;&gt;"&amp;$BF$9)</f>
        <v>4</v>
      </c>
      <c r="BO42" s="58"/>
      <c r="BP42" s="17"/>
      <c r="BQ42" s="17"/>
      <c r="BR42" s="17"/>
      <c r="BS42" s="17"/>
      <c r="BT42" s="17"/>
    </row>
    <row r="43" spans="1:72" x14ac:dyDescent="0.25">
      <c r="A43" s="145" t="s">
        <v>3</v>
      </c>
      <c r="B43" s="111">
        <v>2023</v>
      </c>
      <c r="C43" s="112" t="s">
        <v>6</v>
      </c>
      <c r="D43" s="112" t="s">
        <v>129</v>
      </c>
      <c r="E43" s="113" t="s">
        <v>60</v>
      </c>
      <c r="F43" s="113" t="s">
        <v>60</v>
      </c>
      <c r="G43" s="113" t="s">
        <v>60</v>
      </c>
      <c r="H43" s="114" t="s">
        <v>60</v>
      </c>
      <c r="I43" s="115" t="s">
        <v>60</v>
      </c>
      <c r="J43" s="113" t="s">
        <v>60</v>
      </c>
      <c r="K43" s="116" t="s">
        <v>60</v>
      </c>
      <c r="L43" s="113" t="s">
        <v>60</v>
      </c>
      <c r="M43" s="116" t="s">
        <v>60</v>
      </c>
      <c r="N43" s="116" t="s">
        <v>60</v>
      </c>
      <c r="O43" s="116" t="s">
        <v>60</v>
      </c>
      <c r="P43" s="113" t="s">
        <v>60</v>
      </c>
      <c r="Q43" s="116" t="s">
        <v>60</v>
      </c>
      <c r="R43" s="117" t="s">
        <v>60</v>
      </c>
      <c r="S43" s="115" t="s">
        <v>60</v>
      </c>
      <c r="T43" s="113" t="s">
        <v>60</v>
      </c>
      <c r="U43" s="113" t="s">
        <v>60</v>
      </c>
      <c r="V43" s="116" t="s">
        <v>60</v>
      </c>
      <c r="W43" s="113" t="s">
        <v>60</v>
      </c>
      <c r="X43" s="116" t="s">
        <v>60</v>
      </c>
      <c r="Y43" s="116" t="s">
        <v>60</v>
      </c>
      <c r="Z43" s="116" t="s">
        <v>60</v>
      </c>
      <c r="AA43" s="113" t="s">
        <v>60</v>
      </c>
      <c r="AB43" s="116" t="s">
        <v>60</v>
      </c>
      <c r="AC43" s="116" t="s">
        <v>60</v>
      </c>
      <c r="AD43" s="118" t="s">
        <v>60</v>
      </c>
      <c r="AE43" s="119" t="s">
        <v>60</v>
      </c>
      <c r="AF43" s="120" t="s">
        <v>60</v>
      </c>
      <c r="AG43" s="121" t="s">
        <v>60</v>
      </c>
      <c r="AH43" s="122" t="s">
        <v>60</v>
      </c>
      <c r="AI43" s="122" t="s">
        <v>60</v>
      </c>
      <c r="AJ43" s="122" t="s">
        <v>60</v>
      </c>
      <c r="AK43" s="122" t="s">
        <v>60</v>
      </c>
      <c r="AL43" s="122" t="s">
        <v>60</v>
      </c>
      <c r="AM43" s="122" t="s">
        <v>60</v>
      </c>
      <c r="AN43" s="122" t="s">
        <v>60</v>
      </c>
      <c r="AO43" s="122" t="s">
        <v>60</v>
      </c>
      <c r="AP43" s="122" t="s">
        <v>60</v>
      </c>
      <c r="AQ43" s="122" t="s">
        <v>60</v>
      </c>
      <c r="AR43" s="122" t="s">
        <v>60</v>
      </c>
      <c r="AS43" s="122" t="s">
        <v>60</v>
      </c>
      <c r="AT43" s="122" t="s">
        <v>60</v>
      </c>
      <c r="AU43" s="122" t="s">
        <v>60</v>
      </c>
      <c r="AV43" s="121" t="s">
        <v>60</v>
      </c>
      <c r="AW43" s="121" t="s">
        <v>60</v>
      </c>
      <c r="AX43" s="123" t="s">
        <v>60</v>
      </c>
      <c r="AY43" s="120" t="s">
        <v>60</v>
      </c>
      <c r="AZ43" s="121" t="s">
        <v>60</v>
      </c>
      <c r="BA43" s="121" t="s">
        <v>60</v>
      </c>
      <c r="BB43" s="122" t="s">
        <v>60</v>
      </c>
      <c r="BC43" s="121" t="s">
        <v>60</v>
      </c>
      <c r="BD43" s="123" t="s">
        <v>60</v>
      </c>
      <c r="BE43" s="18">
        <f>COUNTA(A43:BD43)</f>
        <v>56</v>
      </c>
      <c r="BF43" s="18">
        <f>COUNTIF(A43:BD43,"&lt;&gt;"&amp;$BF$9)</f>
        <v>4</v>
      </c>
      <c r="BO43" s="58"/>
      <c r="BP43" s="17"/>
      <c r="BQ43" s="17"/>
      <c r="BR43" s="17"/>
      <c r="BS43" s="17"/>
      <c r="BT43" s="17"/>
    </row>
    <row r="44" spans="1:72" x14ac:dyDescent="0.25">
      <c r="A44" s="145" t="s">
        <v>3</v>
      </c>
      <c r="B44" s="111">
        <v>2023</v>
      </c>
      <c r="C44" s="112" t="s">
        <v>6</v>
      </c>
      <c r="D44" s="112" t="s">
        <v>129</v>
      </c>
      <c r="E44" s="113" t="s">
        <v>60</v>
      </c>
      <c r="F44" s="113" t="s">
        <v>60</v>
      </c>
      <c r="G44" s="113" t="s">
        <v>60</v>
      </c>
      <c r="H44" s="114" t="s">
        <v>60</v>
      </c>
      <c r="I44" s="115" t="s">
        <v>60</v>
      </c>
      <c r="J44" s="113" t="s">
        <v>60</v>
      </c>
      <c r="K44" s="116" t="s">
        <v>60</v>
      </c>
      <c r="L44" s="113" t="s">
        <v>60</v>
      </c>
      <c r="M44" s="116" t="s">
        <v>60</v>
      </c>
      <c r="N44" s="116" t="s">
        <v>60</v>
      </c>
      <c r="O44" s="116" t="s">
        <v>60</v>
      </c>
      <c r="P44" s="113" t="s">
        <v>60</v>
      </c>
      <c r="Q44" s="116" t="s">
        <v>60</v>
      </c>
      <c r="R44" s="117" t="s">
        <v>60</v>
      </c>
      <c r="S44" s="115" t="s">
        <v>60</v>
      </c>
      <c r="T44" s="113" t="s">
        <v>60</v>
      </c>
      <c r="U44" s="113" t="s">
        <v>60</v>
      </c>
      <c r="V44" s="116" t="s">
        <v>60</v>
      </c>
      <c r="W44" s="113" t="s">
        <v>60</v>
      </c>
      <c r="X44" s="116" t="s">
        <v>60</v>
      </c>
      <c r="Y44" s="116" t="s">
        <v>60</v>
      </c>
      <c r="Z44" s="116" t="s">
        <v>60</v>
      </c>
      <c r="AA44" s="113" t="s">
        <v>60</v>
      </c>
      <c r="AB44" s="116" t="s">
        <v>60</v>
      </c>
      <c r="AC44" s="116" t="s">
        <v>60</v>
      </c>
      <c r="AD44" s="118" t="s">
        <v>60</v>
      </c>
      <c r="AE44" s="119" t="s">
        <v>60</v>
      </c>
      <c r="AF44" s="120" t="s">
        <v>60</v>
      </c>
      <c r="AG44" s="121" t="s">
        <v>60</v>
      </c>
      <c r="AH44" s="122" t="s">
        <v>60</v>
      </c>
      <c r="AI44" s="122" t="s">
        <v>60</v>
      </c>
      <c r="AJ44" s="122" t="s">
        <v>60</v>
      </c>
      <c r="AK44" s="122" t="s">
        <v>60</v>
      </c>
      <c r="AL44" s="122" t="s">
        <v>60</v>
      </c>
      <c r="AM44" s="122" t="s">
        <v>60</v>
      </c>
      <c r="AN44" s="122" t="s">
        <v>60</v>
      </c>
      <c r="AO44" s="122" t="s">
        <v>60</v>
      </c>
      <c r="AP44" s="122" t="s">
        <v>60</v>
      </c>
      <c r="AQ44" s="122" t="s">
        <v>60</v>
      </c>
      <c r="AR44" s="122" t="s">
        <v>60</v>
      </c>
      <c r="AS44" s="122" t="s">
        <v>60</v>
      </c>
      <c r="AT44" s="122" t="s">
        <v>60</v>
      </c>
      <c r="AU44" s="122" t="s">
        <v>60</v>
      </c>
      <c r="AV44" s="121" t="s">
        <v>60</v>
      </c>
      <c r="AW44" s="121" t="s">
        <v>60</v>
      </c>
      <c r="AX44" s="123" t="s">
        <v>60</v>
      </c>
      <c r="AY44" s="120" t="s">
        <v>60</v>
      </c>
      <c r="AZ44" s="121" t="s">
        <v>60</v>
      </c>
      <c r="BA44" s="121" t="s">
        <v>60</v>
      </c>
      <c r="BB44" s="122" t="s">
        <v>60</v>
      </c>
      <c r="BC44" s="121" t="s">
        <v>60</v>
      </c>
      <c r="BD44" s="123" t="s">
        <v>60</v>
      </c>
      <c r="BE44" s="18">
        <f>COUNTA(A44:BD44)</f>
        <v>56</v>
      </c>
      <c r="BF44" s="18">
        <f>COUNTIF(A44:BD44,"&lt;&gt;"&amp;$BF$9)</f>
        <v>4</v>
      </c>
      <c r="BO44" s="58"/>
      <c r="BP44" s="17"/>
      <c r="BQ44" s="17"/>
      <c r="BR44" s="17"/>
      <c r="BS44" s="17"/>
      <c r="BT44" s="17"/>
    </row>
    <row r="45" spans="1:72" x14ac:dyDescent="0.25">
      <c r="A45" s="145" t="s">
        <v>3</v>
      </c>
      <c r="B45" s="111">
        <v>2023</v>
      </c>
      <c r="C45" s="112" t="s">
        <v>6</v>
      </c>
      <c r="D45" s="112" t="s">
        <v>129</v>
      </c>
      <c r="E45" s="113" t="s">
        <v>60</v>
      </c>
      <c r="F45" s="113" t="s">
        <v>60</v>
      </c>
      <c r="G45" s="113" t="s">
        <v>60</v>
      </c>
      <c r="H45" s="114" t="s">
        <v>60</v>
      </c>
      <c r="I45" s="115" t="s">
        <v>60</v>
      </c>
      <c r="J45" s="113" t="s">
        <v>60</v>
      </c>
      <c r="K45" s="116" t="s">
        <v>60</v>
      </c>
      <c r="L45" s="113" t="s">
        <v>60</v>
      </c>
      <c r="M45" s="116" t="s">
        <v>60</v>
      </c>
      <c r="N45" s="116" t="s">
        <v>60</v>
      </c>
      <c r="O45" s="116" t="s">
        <v>60</v>
      </c>
      <c r="P45" s="113" t="s">
        <v>60</v>
      </c>
      <c r="Q45" s="116" t="s">
        <v>60</v>
      </c>
      <c r="R45" s="117" t="s">
        <v>60</v>
      </c>
      <c r="S45" s="115" t="s">
        <v>60</v>
      </c>
      <c r="T45" s="113" t="s">
        <v>60</v>
      </c>
      <c r="U45" s="113" t="s">
        <v>60</v>
      </c>
      <c r="V45" s="116" t="s">
        <v>60</v>
      </c>
      <c r="W45" s="113" t="s">
        <v>60</v>
      </c>
      <c r="X45" s="116" t="s">
        <v>60</v>
      </c>
      <c r="Y45" s="116" t="s">
        <v>60</v>
      </c>
      <c r="Z45" s="116" t="s">
        <v>60</v>
      </c>
      <c r="AA45" s="113" t="s">
        <v>60</v>
      </c>
      <c r="AB45" s="116" t="s">
        <v>60</v>
      </c>
      <c r="AC45" s="116" t="s">
        <v>60</v>
      </c>
      <c r="AD45" s="118" t="s">
        <v>60</v>
      </c>
      <c r="AE45" s="119" t="s">
        <v>60</v>
      </c>
      <c r="AF45" s="120" t="s">
        <v>60</v>
      </c>
      <c r="AG45" s="121" t="s">
        <v>60</v>
      </c>
      <c r="AH45" s="122" t="s">
        <v>60</v>
      </c>
      <c r="AI45" s="122" t="s">
        <v>60</v>
      </c>
      <c r="AJ45" s="122" t="s">
        <v>60</v>
      </c>
      <c r="AK45" s="122" t="s">
        <v>60</v>
      </c>
      <c r="AL45" s="122" t="s">
        <v>60</v>
      </c>
      <c r="AM45" s="122" t="s">
        <v>60</v>
      </c>
      <c r="AN45" s="122" t="s">
        <v>60</v>
      </c>
      <c r="AO45" s="122" t="s">
        <v>60</v>
      </c>
      <c r="AP45" s="122" t="s">
        <v>60</v>
      </c>
      <c r="AQ45" s="122" t="s">
        <v>60</v>
      </c>
      <c r="AR45" s="122" t="s">
        <v>60</v>
      </c>
      <c r="AS45" s="122" t="s">
        <v>60</v>
      </c>
      <c r="AT45" s="122" t="s">
        <v>60</v>
      </c>
      <c r="AU45" s="122" t="s">
        <v>60</v>
      </c>
      <c r="AV45" s="121" t="s">
        <v>60</v>
      </c>
      <c r="AW45" s="121" t="s">
        <v>60</v>
      </c>
      <c r="AX45" s="123" t="s">
        <v>60</v>
      </c>
      <c r="AY45" s="120" t="s">
        <v>60</v>
      </c>
      <c r="AZ45" s="121" t="s">
        <v>60</v>
      </c>
      <c r="BA45" s="121" t="s">
        <v>60</v>
      </c>
      <c r="BB45" s="122" t="s">
        <v>60</v>
      </c>
      <c r="BC45" s="121" t="s">
        <v>60</v>
      </c>
      <c r="BD45" s="123" t="s">
        <v>60</v>
      </c>
      <c r="BE45" s="18">
        <f>COUNTA(A45:BD45)</f>
        <v>56</v>
      </c>
      <c r="BF45" s="18">
        <f>COUNTIF(A45:BD45,"&lt;&gt;"&amp;$BF$9)</f>
        <v>4</v>
      </c>
      <c r="BO45" s="58"/>
      <c r="BP45" s="17"/>
      <c r="BQ45" s="17"/>
      <c r="BR45" s="17"/>
      <c r="BS45" s="17"/>
      <c r="BT45" s="17"/>
    </row>
    <row r="46" spans="1:72" x14ac:dyDescent="0.25">
      <c r="A46" s="145" t="s">
        <v>3</v>
      </c>
      <c r="B46" s="111">
        <v>2023</v>
      </c>
      <c r="C46" s="112" t="s">
        <v>6</v>
      </c>
      <c r="D46" s="112" t="s">
        <v>129</v>
      </c>
      <c r="E46" s="113" t="s">
        <v>60</v>
      </c>
      <c r="F46" s="113" t="s">
        <v>60</v>
      </c>
      <c r="G46" s="113" t="s">
        <v>60</v>
      </c>
      <c r="H46" s="114" t="s">
        <v>60</v>
      </c>
      <c r="I46" s="115" t="s">
        <v>60</v>
      </c>
      <c r="J46" s="113" t="s">
        <v>60</v>
      </c>
      <c r="K46" s="116" t="s">
        <v>60</v>
      </c>
      <c r="L46" s="113" t="s">
        <v>60</v>
      </c>
      <c r="M46" s="116" t="s">
        <v>60</v>
      </c>
      <c r="N46" s="116" t="s">
        <v>60</v>
      </c>
      <c r="O46" s="116" t="s">
        <v>60</v>
      </c>
      <c r="P46" s="113" t="s">
        <v>60</v>
      </c>
      <c r="Q46" s="116" t="s">
        <v>60</v>
      </c>
      <c r="R46" s="117" t="s">
        <v>60</v>
      </c>
      <c r="S46" s="115" t="s">
        <v>60</v>
      </c>
      <c r="T46" s="113" t="s">
        <v>60</v>
      </c>
      <c r="U46" s="113" t="s">
        <v>60</v>
      </c>
      <c r="V46" s="116" t="s">
        <v>60</v>
      </c>
      <c r="W46" s="113" t="s">
        <v>60</v>
      </c>
      <c r="X46" s="116" t="s">
        <v>60</v>
      </c>
      <c r="Y46" s="116" t="s">
        <v>60</v>
      </c>
      <c r="Z46" s="116" t="s">
        <v>60</v>
      </c>
      <c r="AA46" s="113" t="s">
        <v>60</v>
      </c>
      <c r="AB46" s="116" t="s">
        <v>60</v>
      </c>
      <c r="AC46" s="116" t="s">
        <v>60</v>
      </c>
      <c r="AD46" s="118" t="s">
        <v>60</v>
      </c>
      <c r="AE46" s="119" t="s">
        <v>60</v>
      </c>
      <c r="AF46" s="120" t="s">
        <v>60</v>
      </c>
      <c r="AG46" s="121" t="s">
        <v>60</v>
      </c>
      <c r="AH46" s="122" t="s">
        <v>60</v>
      </c>
      <c r="AI46" s="122" t="s">
        <v>60</v>
      </c>
      <c r="AJ46" s="122" t="s">
        <v>60</v>
      </c>
      <c r="AK46" s="122" t="s">
        <v>60</v>
      </c>
      <c r="AL46" s="122" t="s">
        <v>60</v>
      </c>
      <c r="AM46" s="122" t="s">
        <v>60</v>
      </c>
      <c r="AN46" s="122" t="s">
        <v>60</v>
      </c>
      <c r="AO46" s="122" t="s">
        <v>60</v>
      </c>
      <c r="AP46" s="122" t="s">
        <v>60</v>
      </c>
      <c r="AQ46" s="122" t="s">
        <v>60</v>
      </c>
      <c r="AR46" s="122" t="s">
        <v>60</v>
      </c>
      <c r="AS46" s="122" t="s">
        <v>60</v>
      </c>
      <c r="AT46" s="122" t="s">
        <v>60</v>
      </c>
      <c r="AU46" s="122" t="s">
        <v>60</v>
      </c>
      <c r="AV46" s="121" t="s">
        <v>60</v>
      </c>
      <c r="AW46" s="121" t="s">
        <v>60</v>
      </c>
      <c r="AX46" s="123" t="s">
        <v>60</v>
      </c>
      <c r="AY46" s="120" t="s">
        <v>60</v>
      </c>
      <c r="AZ46" s="121" t="s">
        <v>60</v>
      </c>
      <c r="BA46" s="121" t="s">
        <v>60</v>
      </c>
      <c r="BB46" s="122" t="s">
        <v>60</v>
      </c>
      <c r="BC46" s="121" t="s">
        <v>60</v>
      </c>
      <c r="BD46" s="123" t="s">
        <v>60</v>
      </c>
      <c r="BE46" s="18">
        <f>COUNTA(A46:BD46)</f>
        <v>56</v>
      </c>
      <c r="BF46" s="18">
        <f>COUNTIF(A46:BD46,"&lt;&gt;"&amp;$BF$9)</f>
        <v>4</v>
      </c>
      <c r="BO46" s="58"/>
      <c r="BP46" s="17"/>
      <c r="BQ46" s="17"/>
      <c r="BR46" s="17"/>
      <c r="BS46" s="17"/>
      <c r="BT46" s="17"/>
    </row>
    <row r="47" spans="1:72" x14ac:dyDescent="0.25">
      <c r="A47" s="145" t="s">
        <v>3</v>
      </c>
      <c r="B47" s="111">
        <v>2023</v>
      </c>
      <c r="C47" s="112" t="s">
        <v>6</v>
      </c>
      <c r="D47" s="112" t="s">
        <v>129</v>
      </c>
      <c r="E47" s="113" t="s">
        <v>60</v>
      </c>
      <c r="F47" s="113" t="s">
        <v>60</v>
      </c>
      <c r="G47" s="113" t="s">
        <v>60</v>
      </c>
      <c r="H47" s="114" t="s">
        <v>60</v>
      </c>
      <c r="I47" s="115" t="s">
        <v>60</v>
      </c>
      <c r="J47" s="113" t="s">
        <v>60</v>
      </c>
      <c r="K47" s="116" t="s">
        <v>60</v>
      </c>
      <c r="L47" s="113" t="s">
        <v>60</v>
      </c>
      <c r="M47" s="116" t="s">
        <v>60</v>
      </c>
      <c r="N47" s="116" t="s">
        <v>60</v>
      </c>
      <c r="O47" s="116" t="s">
        <v>60</v>
      </c>
      <c r="P47" s="113" t="s">
        <v>60</v>
      </c>
      <c r="Q47" s="116" t="s">
        <v>60</v>
      </c>
      <c r="R47" s="117" t="s">
        <v>60</v>
      </c>
      <c r="S47" s="115" t="s">
        <v>60</v>
      </c>
      <c r="T47" s="113" t="s">
        <v>60</v>
      </c>
      <c r="U47" s="113" t="s">
        <v>60</v>
      </c>
      <c r="V47" s="116" t="s">
        <v>60</v>
      </c>
      <c r="W47" s="113" t="s">
        <v>60</v>
      </c>
      <c r="X47" s="116" t="s">
        <v>60</v>
      </c>
      <c r="Y47" s="116" t="s">
        <v>60</v>
      </c>
      <c r="Z47" s="116" t="s">
        <v>60</v>
      </c>
      <c r="AA47" s="113" t="s">
        <v>60</v>
      </c>
      <c r="AB47" s="116" t="s">
        <v>60</v>
      </c>
      <c r="AC47" s="116" t="s">
        <v>60</v>
      </c>
      <c r="AD47" s="118" t="s">
        <v>60</v>
      </c>
      <c r="AE47" s="119" t="s">
        <v>60</v>
      </c>
      <c r="AF47" s="120" t="s">
        <v>60</v>
      </c>
      <c r="AG47" s="121" t="s">
        <v>60</v>
      </c>
      <c r="AH47" s="122" t="s">
        <v>60</v>
      </c>
      <c r="AI47" s="122" t="s">
        <v>60</v>
      </c>
      <c r="AJ47" s="122" t="s">
        <v>60</v>
      </c>
      <c r="AK47" s="122" t="s">
        <v>60</v>
      </c>
      <c r="AL47" s="122" t="s">
        <v>60</v>
      </c>
      <c r="AM47" s="122" t="s">
        <v>60</v>
      </c>
      <c r="AN47" s="122" t="s">
        <v>60</v>
      </c>
      <c r="AO47" s="122" t="s">
        <v>60</v>
      </c>
      <c r="AP47" s="122" t="s">
        <v>60</v>
      </c>
      <c r="AQ47" s="122" t="s">
        <v>60</v>
      </c>
      <c r="AR47" s="122" t="s">
        <v>60</v>
      </c>
      <c r="AS47" s="122" t="s">
        <v>60</v>
      </c>
      <c r="AT47" s="122" t="s">
        <v>60</v>
      </c>
      <c r="AU47" s="122" t="s">
        <v>60</v>
      </c>
      <c r="AV47" s="121" t="s">
        <v>60</v>
      </c>
      <c r="AW47" s="121" t="s">
        <v>60</v>
      </c>
      <c r="AX47" s="123" t="s">
        <v>60</v>
      </c>
      <c r="AY47" s="120" t="s">
        <v>60</v>
      </c>
      <c r="AZ47" s="121" t="s">
        <v>60</v>
      </c>
      <c r="BA47" s="121" t="s">
        <v>60</v>
      </c>
      <c r="BB47" s="122" t="s">
        <v>60</v>
      </c>
      <c r="BC47" s="121" t="s">
        <v>60</v>
      </c>
      <c r="BD47" s="123" t="s">
        <v>60</v>
      </c>
      <c r="BE47" s="18">
        <f>COUNTA(A47:BD47)</f>
        <v>56</v>
      </c>
      <c r="BF47" s="18">
        <f>COUNTIF(A47:BD47,"&lt;&gt;"&amp;$BF$9)</f>
        <v>4</v>
      </c>
      <c r="BO47" s="58"/>
      <c r="BP47" s="17"/>
      <c r="BQ47" s="17"/>
      <c r="BR47" s="17"/>
      <c r="BS47" s="17"/>
      <c r="BT47" s="17"/>
    </row>
    <row r="48" spans="1:72" x14ac:dyDescent="0.25">
      <c r="A48" s="145" t="s">
        <v>3</v>
      </c>
      <c r="B48" s="111">
        <v>2023</v>
      </c>
      <c r="C48" s="112" t="s">
        <v>6</v>
      </c>
      <c r="D48" s="112" t="s">
        <v>129</v>
      </c>
      <c r="E48" s="113" t="s">
        <v>60</v>
      </c>
      <c r="F48" s="113" t="s">
        <v>60</v>
      </c>
      <c r="G48" s="113" t="s">
        <v>60</v>
      </c>
      <c r="H48" s="114" t="s">
        <v>60</v>
      </c>
      <c r="I48" s="115" t="s">
        <v>60</v>
      </c>
      <c r="J48" s="113" t="s">
        <v>60</v>
      </c>
      <c r="K48" s="116" t="s">
        <v>60</v>
      </c>
      <c r="L48" s="113" t="s">
        <v>60</v>
      </c>
      <c r="M48" s="116" t="s">
        <v>60</v>
      </c>
      <c r="N48" s="116" t="s">
        <v>60</v>
      </c>
      <c r="O48" s="116" t="s">
        <v>60</v>
      </c>
      <c r="P48" s="113" t="s">
        <v>60</v>
      </c>
      <c r="Q48" s="116" t="s">
        <v>60</v>
      </c>
      <c r="R48" s="117" t="s">
        <v>60</v>
      </c>
      <c r="S48" s="115" t="s">
        <v>60</v>
      </c>
      <c r="T48" s="113" t="s">
        <v>60</v>
      </c>
      <c r="U48" s="113" t="s">
        <v>60</v>
      </c>
      <c r="V48" s="116" t="s">
        <v>60</v>
      </c>
      <c r="W48" s="113" t="s">
        <v>60</v>
      </c>
      <c r="X48" s="116" t="s">
        <v>60</v>
      </c>
      <c r="Y48" s="116" t="s">
        <v>60</v>
      </c>
      <c r="Z48" s="116" t="s">
        <v>60</v>
      </c>
      <c r="AA48" s="113" t="s">
        <v>60</v>
      </c>
      <c r="AB48" s="116" t="s">
        <v>60</v>
      </c>
      <c r="AC48" s="116" t="s">
        <v>60</v>
      </c>
      <c r="AD48" s="118" t="s">
        <v>60</v>
      </c>
      <c r="AE48" s="119" t="s">
        <v>60</v>
      </c>
      <c r="AF48" s="120" t="s">
        <v>60</v>
      </c>
      <c r="AG48" s="121" t="s">
        <v>60</v>
      </c>
      <c r="AH48" s="122" t="s">
        <v>60</v>
      </c>
      <c r="AI48" s="122" t="s">
        <v>60</v>
      </c>
      <c r="AJ48" s="122" t="s">
        <v>60</v>
      </c>
      <c r="AK48" s="122" t="s">
        <v>60</v>
      </c>
      <c r="AL48" s="122" t="s">
        <v>60</v>
      </c>
      <c r="AM48" s="122" t="s">
        <v>60</v>
      </c>
      <c r="AN48" s="122" t="s">
        <v>60</v>
      </c>
      <c r="AO48" s="122" t="s">
        <v>60</v>
      </c>
      <c r="AP48" s="122" t="s">
        <v>60</v>
      </c>
      <c r="AQ48" s="122" t="s">
        <v>60</v>
      </c>
      <c r="AR48" s="122" t="s">
        <v>60</v>
      </c>
      <c r="AS48" s="122" t="s">
        <v>60</v>
      </c>
      <c r="AT48" s="122" t="s">
        <v>60</v>
      </c>
      <c r="AU48" s="122" t="s">
        <v>60</v>
      </c>
      <c r="AV48" s="121" t="s">
        <v>60</v>
      </c>
      <c r="AW48" s="121" t="s">
        <v>60</v>
      </c>
      <c r="AX48" s="123" t="s">
        <v>60</v>
      </c>
      <c r="AY48" s="120" t="s">
        <v>60</v>
      </c>
      <c r="AZ48" s="121" t="s">
        <v>60</v>
      </c>
      <c r="BA48" s="121" t="s">
        <v>60</v>
      </c>
      <c r="BB48" s="122" t="s">
        <v>60</v>
      </c>
      <c r="BC48" s="121" t="s">
        <v>60</v>
      </c>
      <c r="BD48" s="123" t="s">
        <v>60</v>
      </c>
      <c r="BE48" s="18">
        <f>COUNTA(A48:BD48)</f>
        <v>56</v>
      </c>
      <c r="BF48" s="18">
        <f>COUNTIF(A48:BD48,"&lt;&gt;"&amp;$BF$9)</f>
        <v>4</v>
      </c>
      <c r="BO48" s="58"/>
      <c r="BP48" s="17"/>
      <c r="BQ48" s="17"/>
      <c r="BR48" s="17"/>
      <c r="BS48" s="17"/>
      <c r="BT48" s="17"/>
    </row>
    <row r="49" spans="1:72" ht="242.25" x14ac:dyDescent="0.25">
      <c r="A49" s="145" t="s">
        <v>121</v>
      </c>
      <c r="B49" s="111">
        <v>2023</v>
      </c>
      <c r="C49" s="112" t="s">
        <v>6</v>
      </c>
      <c r="D49" s="112" t="s">
        <v>129</v>
      </c>
      <c r="E49" s="113" t="s">
        <v>60</v>
      </c>
      <c r="F49" s="113" t="s">
        <v>60</v>
      </c>
      <c r="G49" s="113" t="s">
        <v>60</v>
      </c>
      <c r="H49" s="114" t="s">
        <v>60</v>
      </c>
      <c r="I49" s="115" t="s">
        <v>5</v>
      </c>
      <c r="J49" s="113" t="s">
        <v>122</v>
      </c>
      <c r="K49" s="116" t="s">
        <v>103</v>
      </c>
      <c r="L49" s="113" t="s">
        <v>149</v>
      </c>
      <c r="M49" s="116">
        <v>536</v>
      </c>
      <c r="N49" s="116" t="s">
        <v>104</v>
      </c>
      <c r="O49" s="116" t="s">
        <v>137</v>
      </c>
      <c r="P49" s="113" t="s">
        <v>138</v>
      </c>
      <c r="Q49" s="116" t="s">
        <v>105</v>
      </c>
      <c r="R49" s="117">
        <v>45077</v>
      </c>
      <c r="S49" s="115" t="s">
        <v>60</v>
      </c>
      <c r="T49" s="113" t="s">
        <v>60</v>
      </c>
      <c r="U49" s="113" t="s">
        <v>60</v>
      </c>
      <c r="V49" s="116" t="s">
        <v>60</v>
      </c>
      <c r="W49" s="113" t="s">
        <v>60</v>
      </c>
      <c r="X49" s="116" t="s">
        <v>60</v>
      </c>
      <c r="Y49" s="116" t="s">
        <v>60</v>
      </c>
      <c r="Z49" s="116" t="s">
        <v>60</v>
      </c>
      <c r="AA49" s="113" t="s">
        <v>60</v>
      </c>
      <c r="AB49" s="116" t="s">
        <v>60</v>
      </c>
      <c r="AC49" s="116" t="s">
        <v>60</v>
      </c>
      <c r="AD49" s="118" t="s">
        <v>60</v>
      </c>
      <c r="AE49" s="119" t="s">
        <v>60</v>
      </c>
      <c r="AF49" s="120" t="s">
        <v>60</v>
      </c>
      <c r="AG49" s="121" t="s">
        <v>60</v>
      </c>
      <c r="AH49" s="122" t="s">
        <v>60</v>
      </c>
      <c r="AI49" s="122" t="s">
        <v>60</v>
      </c>
      <c r="AJ49" s="122" t="s">
        <v>60</v>
      </c>
      <c r="AK49" s="122" t="s">
        <v>60</v>
      </c>
      <c r="AL49" s="122" t="s">
        <v>60</v>
      </c>
      <c r="AM49" s="122" t="s">
        <v>60</v>
      </c>
      <c r="AN49" s="122" t="s">
        <v>60</v>
      </c>
      <c r="AO49" s="122" t="s">
        <v>60</v>
      </c>
      <c r="AP49" s="122" t="s">
        <v>60</v>
      </c>
      <c r="AQ49" s="122" t="s">
        <v>60</v>
      </c>
      <c r="AR49" s="122" t="s">
        <v>60</v>
      </c>
      <c r="AS49" s="122" t="s">
        <v>60</v>
      </c>
      <c r="AT49" s="122" t="s">
        <v>60</v>
      </c>
      <c r="AU49" s="122" t="s">
        <v>60</v>
      </c>
      <c r="AV49" s="121" t="s">
        <v>60</v>
      </c>
      <c r="AW49" s="121" t="s">
        <v>60</v>
      </c>
      <c r="AX49" s="123" t="s">
        <v>60</v>
      </c>
      <c r="AY49" s="120" t="s">
        <v>60</v>
      </c>
      <c r="AZ49" s="121" t="s">
        <v>60</v>
      </c>
      <c r="BA49" s="121" t="s">
        <v>60</v>
      </c>
      <c r="BB49" s="122" t="s">
        <v>60</v>
      </c>
      <c r="BC49" s="121" t="s">
        <v>60</v>
      </c>
      <c r="BD49" s="123" t="s">
        <v>60</v>
      </c>
      <c r="BE49" s="18">
        <f>COUNTA(A49:BD49)</f>
        <v>56</v>
      </c>
      <c r="BF49" s="18">
        <f>COUNTIF(A49:BD49,"&lt;&gt;"&amp;$BF$9)</f>
        <v>14</v>
      </c>
      <c r="BO49" s="58"/>
      <c r="BP49" s="17"/>
      <c r="BQ49" s="17"/>
      <c r="BR49" s="17"/>
      <c r="BS49" s="17"/>
      <c r="BT49" s="17"/>
    </row>
    <row r="50" spans="1:72" ht="216.75" x14ac:dyDescent="0.25">
      <c r="A50" s="145" t="s">
        <v>121</v>
      </c>
      <c r="B50" s="111">
        <v>2023</v>
      </c>
      <c r="C50" s="112" t="s">
        <v>6</v>
      </c>
      <c r="D50" s="112" t="s">
        <v>129</v>
      </c>
      <c r="E50" s="113" t="s">
        <v>60</v>
      </c>
      <c r="F50" s="113" t="s">
        <v>60</v>
      </c>
      <c r="G50" s="113" t="s">
        <v>60</v>
      </c>
      <c r="H50" s="114" t="s">
        <v>60</v>
      </c>
      <c r="I50" s="115" t="s">
        <v>5</v>
      </c>
      <c r="J50" s="113" t="s">
        <v>150</v>
      </c>
      <c r="K50" s="116" t="s">
        <v>103</v>
      </c>
      <c r="L50" s="113" t="s">
        <v>151</v>
      </c>
      <c r="M50" s="116">
        <v>546</v>
      </c>
      <c r="N50" s="116" t="s">
        <v>104</v>
      </c>
      <c r="O50" s="116" t="s">
        <v>137</v>
      </c>
      <c r="P50" s="113" t="s">
        <v>138</v>
      </c>
      <c r="Q50" s="116" t="s">
        <v>105</v>
      </c>
      <c r="R50" s="117">
        <v>45275</v>
      </c>
      <c r="S50" s="115" t="s">
        <v>60</v>
      </c>
      <c r="T50" s="113" t="s">
        <v>60</v>
      </c>
      <c r="U50" s="113" t="s">
        <v>60</v>
      </c>
      <c r="V50" s="116" t="s">
        <v>60</v>
      </c>
      <c r="W50" s="113" t="s">
        <v>60</v>
      </c>
      <c r="X50" s="116" t="s">
        <v>60</v>
      </c>
      <c r="Y50" s="116" t="s">
        <v>60</v>
      </c>
      <c r="Z50" s="116" t="s">
        <v>60</v>
      </c>
      <c r="AA50" s="113" t="s">
        <v>60</v>
      </c>
      <c r="AB50" s="116" t="s">
        <v>60</v>
      </c>
      <c r="AC50" s="116" t="s">
        <v>60</v>
      </c>
      <c r="AD50" s="118" t="s">
        <v>60</v>
      </c>
      <c r="AE50" s="119" t="s">
        <v>60</v>
      </c>
      <c r="AF50" s="120" t="s">
        <v>60</v>
      </c>
      <c r="AG50" s="121" t="s">
        <v>60</v>
      </c>
      <c r="AH50" s="122" t="s">
        <v>60</v>
      </c>
      <c r="AI50" s="122" t="s">
        <v>60</v>
      </c>
      <c r="AJ50" s="122" t="s">
        <v>60</v>
      </c>
      <c r="AK50" s="122" t="s">
        <v>60</v>
      </c>
      <c r="AL50" s="122" t="s">
        <v>60</v>
      </c>
      <c r="AM50" s="122" t="s">
        <v>60</v>
      </c>
      <c r="AN50" s="122" t="s">
        <v>60</v>
      </c>
      <c r="AO50" s="122" t="s">
        <v>60</v>
      </c>
      <c r="AP50" s="122" t="s">
        <v>60</v>
      </c>
      <c r="AQ50" s="122" t="s">
        <v>60</v>
      </c>
      <c r="AR50" s="122" t="s">
        <v>60</v>
      </c>
      <c r="AS50" s="122" t="s">
        <v>60</v>
      </c>
      <c r="AT50" s="122" t="s">
        <v>60</v>
      </c>
      <c r="AU50" s="122" t="s">
        <v>60</v>
      </c>
      <c r="AV50" s="121" t="s">
        <v>60</v>
      </c>
      <c r="AW50" s="121" t="s">
        <v>60</v>
      </c>
      <c r="AX50" s="123" t="s">
        <v>60</v>
      </c>
      <c r="AY50" s="120" t="s">
        <v>60</v>
      </c>
      <c r="AZ50" s="121" t="s">
        <v>60</v>
      </c>
      <c r="BA50" s="121" t="s">
        <v>60</v>
      </c>
      <c r="BB50" s="122" t="s">
        <v>60</v>
      </c>
      <c r="BC50" s="121" t="s">
        <v>60</v>
      </c>
      <c r="BD50" s="123" t="s">
        <v>60</v>
      </c>
      <c r="BE50" s="18">
        <f>COUNTA(A50:BD50)</f>
        <v>56</v>
      </c>
      <c r="BF50" s="18">
        <f>COUNTIF(A50:BD50,"&lt;&gt;"&amp;$BF$9)</f>
        <v>14</v>
      </c>
      <c r="BO50" s="58"/>
      <c r="BP50" s="17"/>
      <c r="BQ50" s="17"/>
      <c r="BR50" s="17"/>
      <c r="BS50" s="17"/>
      <c r="BT50" s="17"/>
    </row>
    <row r="51" spans="1:72" ht="25.5" x14ac:dyDescent="0.25">
      <c r="A51" s="145" t="s">
        <v>121</v>
      </c>
      <c r="B51" s="111">
        <v>2023</v>
      </c>
      <c r="C51" s="112" t="s">
        <v>6</v>
      </c>
      <c r="D51" s="112" t="s">
        <v>129</v>
      </c>
      <c r="E51" s="113" t="s">
        <v>60</v>
      </c>
      <c r="F51" s="113" t="s">
        <v>60</v>
      </c>
      <c r="G51" s="113" t="s">
        <v>60</v>
      </c>
      <c r="H51" s="114" t="s">
        <v>60</v>
      </c>
      <c r="I51" s="115" t="s">
        <v>60</v>
      </c>
      <c r="J51" s="113" t="s">
        <v>60</v>
      </c>
      <c r="K51" s="116" t="s">
        <v>60</v>
      </c>
      <c r="L51" s="113" t="s">
        <v>60</v>
      </c>
      <c r="M51" s="116" t="s">
        <v>60</v>
      </c>
      <c r="N51" s="116" t="s">
        <v>60</v>
      </c>
      <c r="O51" s="116" t="s">
        <v>60</v>
      </c>
      <c r="P51" s="113" t="s">
        <v>60</v>
      </c>
      <c r="Q51" s="116" t="s">
        <v>60</v>
      </c>
      <c r="R51" s="117" t="s">
        <v>60</v>
      </c>
      <c r="S51" s="115" t="s">
        <v>60</v>
      </c>
      <c r="T51" s="113" t="s">
        <v>60</v>
      </c>
      <c r="U51" s="113" t="s">
        <v>60</v>
      </c>
      <c r="V51" s="116" t="s">
        <v>60</v>
      </c>
      <c r="W51" s="113" t="s">
        <v>60</v>
      </c>
      <c r="X51" s="116" t="s">
        <v>60</v>
      </c>
      <c r="Y51" s="116" t="s">
        <v>60</v>
      </c>
      <c r="Z51" s="116" t="s">
        <v>60</v>
      </c>
      <c r="AA51" s="113" t="s">
        <v>60</v>
      </c>
      <c r="AB51" s="116" t="s">
        <v>60</v>
      </c>
      <c r="AC51" s="116" t="s">
        <v>60</v>
      </c>
      <c r="AD51" s="118" t="s">
        <v>60</v>
      </c>
      <c r="AE51" s="119" t="s">
        <v>60</v>
      </c>
      <c r="AF51" s="120" t="s">
        <v>60</v>
      </c>
      <c r="AG51" s="121" t="s">
        <v>60</v>
      </c>
      <c r="AH51" s="122" t="s">
        <v>60</v>
      </c>
      <c r="AI51" s="122" t="s">
        <v>60</v>
      </c>
      <c r="AJ51" s="122" t="s">
        <v>60</v>
      </c>
      <c r="AK51" s="122" t="s">
        <v>60</v>
      </c>
      <c r="AL51" s="122" t="s">
        <v>60</v>
      </c>
      <c r="AM51" s="122" t="s">
        <v>60</v>
      </c>
      <c r="AN51" s="122" t="s">
        <v>60</v>
      </c>
      <c r="AO51" s="122" t="s">
        <v>60</v>
      </c>
      <c r="AP51" s="122" t="s">
        <v>60</v>
      </c>
      <c r="AQ51" s="122" t="s">
        <v>60</v>
      </c>
      <c r="AR51" s="122" t="s">
        <v>60</v>
      </c>
      <c r="AS51" s="122" t="s">
        <v>60</v>
      </c>
      <c r="AT51" s="122" t="s">
        <v>60</v>
      </c>
      <c r="AU51" s="122" t="s">
        <v>60</v>
      </c>
      <c r="AV51" s="121" t="s">
        <v>60</v>
      </c>
      <c r="AW51" s="121" t="s">
        <v>60</v>
      </c>
      <c r="AX51" s="123" t="s">
        <v>60</v>
      </c>
      <c r="AY51" s="120" t="s">
        <v>60</v>
      </c>
      <c r="AZ51" s="121" t="s">
        <v>60</v>
      </c>
      <c r="BA51" s="121" t="s">
        <v>60</v>
      </c>
      <c r="BB51" s="122" t="s">
        <v>60</v>
      </c>
      <c r="BC51" s="121" t="s">
        <v>60</v>
      </c>
      <c r="BD51" s="123" t="s">
        <v>60</v>
      </c>
      <c r="BE51" s="18">
        <f>COUNTA(A51:BD51)</f>
        <v>56</v>
      </c>
      <c r="BF51" s="18">
        <f>COUNTIF(A51:BD51,"&lt;&gt;"&amp;$BF$9)</f>
        <v>4</v>
      </c>
      <c r="BO51" s="58"/>
      <c r="BP51" s="17"/>
      <c r="BQ51" s="17"/>
      <c r="BR51" s="17"/>
      <c r="BS51" s="17"/>
      <c r="BT51" s="17"/>
    </row>
    <row r="52" spans="1:72" ht="25.5" x14ac:dyDescent="0.25">
      <c r="A52" s="145" t="s">
        <v>121</v>
      </c>
      <c r="B52" s="111">
        <v>2023</v>
      </c>
      <c r="C52" s="112" t="s">
        <v>6</v>
      </c>
      <c r="D52" s="112" t="s">
        <v>129</v>
      </c>
      <c r="E52" s="113" t="s">
        <v>60</v>
      </c>
      <c r="F52" s="113" t="s">
        <v>60</v>
      </c>
      <c r="G52" s="113" t="s">
        <v>60</v>
      </c>
      <c r="H52" s="114" t="s">
        <v>60</v>
      </c>
      <c r="I52" s="115" t="s">
        <v>60</v>
      </c>
      <c r="J52" s="113" t="s">
        <v>60</v>
      </c>
      <c r="K52" s="116" t="s">
        <v>60</v>
      </c>
      <c r="L52" s="113" t="s">
        <v>60</v>
      </c>
      <c r="M52" s="116" t="s">
        <v>60</v>
      </c>
      <c r="N52" s="116" t="s">
        <v>60</v>
      </c>
      <c r="O52" s="116" t="s">
        <v>60</v>
      </c>
      <c r="P52" s="113" t="s">
        <v>60</v>
      </c>
      <c r="Q52" s="116" t="s">
        <v>60</v>
      </c>
      <c r="R52" s="117" t="s">
        <v>60</v>
      </c>
      <c r="S52" s="115" t="s">
        <v>60</v>
      </c>
      <c r="T52" s="113" t="s">
        <v>60</v>
      </c>
      <c r="U52" s="113" t="s">
        <v>60</v>
      </c>
      <c r="V52" s="116" t="s">
        <v>60</v>
      </c>
      <c r="W52" s="113" t="s">
        <v>60</v>
      </c>
      <c r="X52" s="116" t="s">
        <v>60</v>
      </c>
      <c r="Y52" s="116" t="s">
        <v>60</v>
      </c>
      <c r="Z52" s="116" t="s">
        <v>60</v>
      </c>
      <c r="AA52" s="113" t="s">
        <v>60</v>
      </c>
      <c r="AB52" s="116" t="s">
        <v>60</v>
      </c>
      <c r="AC52" s="116" t="s">
        <v>60</v>
      </c>
      <c r="AD52" s="118" t="s">
        <v>60</v>
      </c>
      <c r="AE52" s="119" t="s">
        <v>60</v>
      </c>
      <c r="AF52" s="120" t="s">
        <v>60</v>
      </c>
      <c r="AG52" s="121" t="s">
        <v>60</v>
      </c>
      <c r="AH52" s="122" t="s">
        <v>60</v>
      </c>
      <c r="AI52" s="122" t="s">
        <v>60</v>
      </c>
      <c r="AJ52" s="122" t="s">
        <v>60</v>
      </c>
      <c r="AK52" s="122" t="s">
        <v>60</v>
      </c>
      <c r="AL52" s="122" t="s">
        <v>60</v>
      </c>
      <c r="AM52" s="122" t="s">
        <v>60</v>
      </c>
      <c r="AN52" s="122" t="s">
        <v>60</v>
      </c>
      <c r="AO52" s="122" t="s">
        <v>60</v>
      </c>
      <c r="AP52" s="122" t="s">
        <v>60</v>
      </c>
      <c r="AQ52" s="122" t="s">
        <v>60</v>
      </c>
      <c r="AR52" s="122" t="s">
        <v>60</v>
      </c>
      <c r="AS52" s="122" t="s">
        <v>60</v>
      </c>
      <c r="AT52" s="122" t="s">
        <v>60</v>
      </c>
      <c r="AU52" s="122" t="s">
        <v>60</v>
      </c>
      <c r="AV52" s="121" t="s">
        <v>60</v>
      </c>
      <c r="AW52" s="121" t="s">
        <v>60</v>
      </c>
      <c r="AX52" s="123" t="s">
        <v>60</v>
      </c>
      <c r="AY52" s="120" t="s">
        <v>60</v>
      </c>
      <c r="AZ52" s="121" t="s">
        <v>60</v>
      </c>
      <c r="BA52" s="121" t="s">
        <v>60</v>
      </c>
      <c r="BB52" s="122" t="s">
        <v>60</v>
      </c>
      <c r="BC52" s="121" t="s">
        <v>60</v>
      </c>
      <c r="BD52" s="123" t="s">
        <v>60</v>
      </c>
      <c r="BE52" s="18">
        <f>COUNTA(A52:BD52)</f>
        <v>56</v>
      </c>
      <c r="BF52" s="18">
        <f>COUNTIF(A52:BD52,"&lt;&gt;"&amp;$BF$9)</f>
        <v>4</v>
      </c>
      <c r="BO52" s="58"/>
      <c r="BP52" s="17"/>
      <c r="BQ52" s="17"/>
      <c r="BR52" s="17"/>
      <c r="BS52" s="17"/>
      <c r="BT52" s="17"/>
    </row>
    <row r="53" spans="1:72" ht="25.5" x14ac:dyDescent="0.25">
      <c r="A53" s="145" t="s">
        <v>121</v>
      </c>
      <c r="B53" s="111">
        <v>2023</v>
      </c>
      <c r="C53" s="112" t="s">
        <v>6</v>
      </c>
      <c r="D53" s="112" t="s">
        <v>129</v>
      </c>
      <c r="E53" s="113" t="s">
        <v>60</v>
      </c>
      <c r="F53" s="113" t="s">
        <v>60</v>
      </c>
      <c r="G53" s="113" t="s">
        <v>60</v>
      </c>
      <c r="H53" s="114" t="s">
        <v>60</v>
      </c>
      <c r="I53" s="115" t="s">
        <v>60</v>
      </c>
      <c r="J53" s="113" t="s">
        <v>60</v>
      </c>
      <c r="K53" s="116" t="s">
        <v>60</v>
      </c>
      <c r="L53" s="113" t="s">
        <v>60</v>
      </c>
      <c r="M53" s="116" t="s">
        <v>60</v>
      </c>
      <c r="N53" s="116" t="s">
        <v>60</v>
      </c>
      <c r="O53" s="116" t="s">
        <v>60</v>
      </c>
      <c r="P53" s="113" t="s">
        <v>60</v>
      </c>
      <c r="Q53" s="116" t="s">
        <v>60</v>
      </c>
      <c r="R53" s="117" t="s">
        <v>60</v>
      </c>
      <c r="S53" s="115" t="s">
        <v>60</v>
      </c>
      <c r="T53" s="113" t="s">
        <v>60</v>
      </c>
      <c r="U53" s="113" t="s">
        <v>60</v>
      </c>
      <c r="V53" s="116" t="s">
        <v>60</v>
      </c>
      <c r="W53" s="113" t="s">
        <v>60</v>
      </c>
      <c r="X53" s="116" t="s">
        <v>60</v>
      </c>
      <c r="Y53" s="116" t="s">
        <v>60</v>
      </c>
      <c r="Z53" s="116" t="s">
        <v>60</v>
      </c>
      <c r="AA53" s="113" t="s">
        <v>60</v>
      </c>
      <c r="AB53" s="116" t="s">
        <v>60</v>
      </c>
      <c r="AC53" s="116" t="s">
        <v>60</v>
      </c>
      <c r="AD53" s="118" t="s">
        <v>60</v>
      </c>
      <c r="AE53" s="119" t="s">
        <v>60</v>
      </c>
      <c r="AF53" s="120" t="s">
        <v>60</v>
      </c>
      <c r="AG53" s="121" t="s">
        <v>60</v>
      </c>
      <c r="AH53" s="122" t="s">
        <v>60</v>
      </c>
      <c r="AI53" s="122" t="s">
        <v>60</v>
      </c>
      <c r="AJ53" s="122" t="s">
        <v>60</v>
      </c>
      <c r="AK53" s="122" t="s">
        <v>60</v>
      </c>
      <c r="AL53" s="122" t="s">
        <v>60</v>
      </c>
      <c r="AM53" s="122" t="s">
        <v>60</v>
      </c>
      <c r="AN53" s="122" t="s">
        <v>60</v>
      </c>
      <c r="AO53" s="122" t="s">
        <v>60</v>
      </c>
      <c r="AP53" s="122" t="s">
        <v>60</v>
      </c>
      <c r="AQ53" s="122" t="s">
        <v>60</v>
      </c>
      <c r="AR53" s="122" t="s">
        <v>60</v>
      </c>
      <c r="AS53" s="122" t="s">
        <v>60</v>
      </c>
      <c r="AT53" s="122" t="s">
        <v>60</v>
      </c>
      <c r="AU53" s="122" t="s">
        <v>60</v>
      </c>
      <c r="AV53" s="121" t="s">
        <v>60</v>
      </c>
      <c r="AW53" s="121" t="s">
        <v>60</v>
      </c>
      <c r="AX53" s="123" t="s">
        <v>60</v>
      </c>
      <c r="AY53" s="120" t="s">
        <v>60</v>
      </c>
      <c r="AZ53" s="121" t="s">
        <v>60</v>
      </c>
      <c r="BA53" s="121" t="s">
        <v>60</v>
      </c>
      <c r="BB53" s="122" t="s">
        <v>60</v>
      </c>
      <c r="BC53" s="121" t="s">
        <v>60</v>
      </c>
      <c r="BD53" s="123" t="s">
        <v>60</v>
      </c>
      <c r="BE53" s="18">
        <f>COUNTA(A53:BD53)</f>
        <v>56</v>
      </c>
      <c r="BF53" s="18">
        <f>COUNTIF(A53:BD53,"&lt;&gt;"&amp;$BF$9)</f>
        <v>4</v>
      </c>
      <c r="BO53" s="58"/>
      <c r="BP53" s="17"/>
      <c r="BQ53" s="17"/>
      <c r="BR53" s="17"/>
      <c r="BS53" s="17"/>
      <c r="BT53" s="17"/>
    </row>
    <row r="54" spans="1:72" ht="25.5" x14ac:dyDescent="0.25">
      <c r="A54" s="145" t="s">
        <v>121</v>
      </c>
      <c r="B54" s="111">
        <v>2023</v>
      </c>
      <c r="C54" s="112" t="s">
        <v>6</v>
      </c>
      <c r="D54" s="112" t="s">
        <v>129</v>
      </c>
      <c r="E54" s="113" t="s">
        <v>60</v>
      </c>
      <c r="F54" s="113" t="s">
        <v>60</v>
      </c>
      <c r="G54" s="113" t="s">
        <v>60</v>
      </c>
      <c r="H54" s="114" t="s">
        <v>60</v>
      </c>
      <c r="I54" s="115" t="s">
        <v>60</v>
      </c>
      <c r="J54" s="113" t="s">
        <v>60</v>
      </c>
      <c r="K54" s="116" t="s">
        <v>60</v>
      </c>
      <c r="L54" s="113" t="s">
        <v>60</v>
      </c>
      <c r="M54" s="116" t="s">
        <v>60</v>
      </c>
      <c r="N54" s="116" t="s">
        <v>60</v>
      </c>
      <c r="O54" s="116" t="s">
        <v>60</v>
      </c>
      <c r="P54" s="113" t="s">
        <v>60</v>
      </c>
      <c r="Q54" s="116" t="s">
        <v>60</v>
      </c>
      <c r="R54" s="117" t="s">
        <v>60</v>
      </c>
      <c r="S54" s="115" t="s">
        <v>60</v>
      </c>
      <c r="T54" s="113" t="s">
        <v>60</v>
      </c>
      <c r="U54" s="113" t="s">
        <v>60</v>
      </c>
      <c r="V54" s="116" t="s">
        <v>60</v>
      </c>
      <c r="W54" s="113" t="s">
        <v>60</v>
      </c>
      <c r="X54" s="116" t="s">
        <v>60</v>
      </c>
      <c r="Y54" s="116" t="s">
        <v>60</v>
      </c>
      <c r="Z54" s="116" t="s">
        <v>60</v>
      </c>
      <c r="AA54" s="113" t="s">
        <v>60</v>
      </c>
      <c r="AB54" s="116" t="s">
        <v>60</v>
      </c>
      <c r="AC54" s="116" t="s">
        <v>60</v>
      </c>
      <c r="AD54" s="118" t="s">
        <v>60</v>
      </c>
      <c r="AE54" s="119" t="s">
        <v>60</v>
      </c>
      <c r="AF54" s="120" t="s">
        <v>60</v>
      </c>
      <c r="AG54" s="121" t="s">
        <v>60</v>
      </c>
      <c r="AH54" s="122" t="s">
        <v>60</v>
      </c>
      <c r="AI54" s="122" t="s">
        <v>60</v>
      </c>
      <c r="AJ54" s="122" t="s">
        <v>60</v>
      </c>
      <c r="AK54" s="122" t="s">
        <v>60</v>
      </c>
      <c r="AL54" s="122" t="s">
        <v>60</v>
      </c>
      <c r="AM54" s="122" t="s">
        <v>60</v>
      </c>
      <c r="AN54" s="122" t="s">
        <v>60</v>
      </c>
      <c r="AO54" s="122" t="s">
        <v>60</v>
      </c>
      <c r="AP54" s="122" t="s">
        <v>60</v>
      </c>
      <c r="AQ54" s="122" t="s">
        <v>60</v>
      </c>
      <c r="AR54" s="122" t="s">
        <v>60</v>
      </c>
      <c r="AS54" s="122" t="s">
        <v>60</v>
      </c>
      <c r="AT54" s="122" t="s">
        <v>60</v>
      </c>
      <c r="AU54" s="122" t="s">
        <v>60</v>
      </c>
      <c r="AV54" s="121" t="s">
        <v>60</v>
      </c>
      <c r="AW54" s="121" t="s">
        <v>60</v>
      </c>
      <c r="AX54" s="123" t="s">
        <v>60</v>
      </c>
      <c r="AY54" s="120" t="s">
        <v>60</v>
      </c>
      <c r="AZ54" s="121" t="s">
        <v>60</v>
      </c>
      <c r="BA54" s="121" t="s">
        <v>60</v>
      </c>
      <c r="BB54" s="122" t="s">
        <v>60</v>
      </c>
      <c r="BC54" s="121" t="s">
        <v>60</v>
      </c>
      <c r="BD54" s="123" t="s">
        <v>60</v>
      </c>
      <c r="BE54" s="18">
        <f>COUNTA(A54:BD54)</f>
        <v>56</v>
      </c>
      <c r="BF54" s="18">
        <f>COUNTIF(A54:BD54,"&lt;&gt;"&amp;$BF$9)</f>
        <v>4</v>
      </c>
      <c r="BO54" s="58"/>
      <c r="BP54" s="17"/>
      <c r="BQ54" s="17"/>
      <c r="BR54" s="17"/>
      <c r="BS54" s="17"/>
      <c r="BT54" s="17"/>
    </row>
    <row r="55" spans="1:72" ht="25.5" x14ac:dyDescent="0.25">
      <c r="A55" s="145" t="s">
        <v>121</v>
      </c>
      <c r="B55" s="111">
        <v>2023</v>
      </c>
      <c r="C55" s="112" t="s">
        <v>6</v>
      </c>
      <c r="D55" s="112" t="s">
        <v>129</v>
      </c>
      <c r="E55" s="113" t="s">
        <v>60</v>
      </c>
      <c r="F55" s="113" t="s">
        <v>60</v>
      </c>
      <c r="G55" s="113" t="s">
        <v>60</v>
      </c>
      <c r="H55" s="114" t="s">
        <v>60</v>
      </c>
      <c r="I55" s="115" t="s">
        <v>60</v>
      </c>
      <c r="J55" s="113" t="s">
        <v>60</v>
      </c>
      <c r="K55" s="116" t="s">
        <v>60</v>
      </c>
      <c r="L55" s="113" t="s">
        <v>60</v>
      </c>
      <c r="M55" s="116" t="s">
        <v>60</v>
      </c>
      <c r="N55" s="116" t="s">
        <v>60</v>
      </c>
      <c r="O55" s="116" t="s">
        <v>60</v>
      </c>
      <c r="P55" s="113" t="s">
        <v>60</v>
      </c>
      <c r="Q55" s="116" t="s">
        <v>60</v>
      </c>
      <c r="R55" s="117" t="s">
        <v>60</v>
      </c>
      <c r="S55" s="115" t="s">
        <v>60</v>
      </c>
      <c r="T55" s="113" t="s">
        <v>60</v>
      </c>
      <c r="U55" s="113" t="s">
        <v>60</v>
      </c>
      <c r="V55" s="116" t="s">
        <v>60</v>
      </c>
      <c r="W55" s="113" t="s">
        <v>60</v>
      </c>
      <c r="X55" s="116" t="s">
        <v>60</v>
      </c>
      <c r="Y55" s="116" t="s">
        <v>60</v>
      </c>
      <c r="Z55" s="116" t="s">
        <v>60</v>
      </c>
      <c r="AA55" s="113" t="s">
        <v>60</v>
      </c>
      <c r="AB55" s="116" t="s">
        <v>60</v>
      </c>
      <c r="AC55" s="116" t="s">
        <v>60</v>
      </c>
      <c r="AD55" s="118" t="s">
        <v>60</v>
      </c>
      <c r="AE55" s="119" t="s">
        <v>60</v>
      </c>
      <c r="AF55" s="120" t="s">
        <v>60</v>
      </c>
      <c r="AG55" s="121" t="s">
        <v>60</v>
      </c>
      <c r="AH55" s="122" t="s">
        <v>60</v>
      </c>
      <c r="AI55" s="122" t="s">
        <v>60</v>
      </c>
      <c r="AJ55" s="122" t="s">
        <v>60</v>
      </c>
      <c r="AK55" s="122" t="s">
        <v>60</v>
      </c>
      <c r="AL55" s="122" t="s">
        <v>60</v>
      </c>
      <c r="AM55" s="122" t="s">
        <v>60</v>
      </c>
      <c r="AN55" s="122" t="s">
        <v>60</v>
      </c>
      <c r="AO55" s="122" t="s">
        <v>60</v>
      </c>
      <c r="AP55" s="122" t="s">
        <v>60</v>
      </c>
      <c r="AQ55" s="122" t="s">
        <v>60</v>
      </c>
      <c r="AR55" s="122" t="s">
        <v>60</v>
      </c>
      <c r="AS55" s="122" t="s">
        <v>60</v>
      </c>
      <c r="AT55" s="122" t="s">
        <v>60</v>
      </c>
      <c r="AU55" s="122" t="s">
        <v>60</v>
      </c>
      <c r="AV55" s="121" t="s">
        <v>60</v>
      </c>
      <c r="AW55" s="121" t="s">
        <v>60</v>
      </c>
      <c r="AX55" s="123" t="s">
        <v>60</v>
      </c>
      <c r="AY55" s="120" t="s">
        <v>60</v>
      </c>
      <c r="AZ55" s="121" t="s">
        <v>60</v>
      </c>
      <c r="BA55" s="121" t="s">
        <v>60</v>
      </c>
      <c r="BB55" s="122" t="s">
        <v>60</v>
      </c>
      <c r="BC55" s="121" t="s">
        <v>60</v>
      </c>
      <c r="BD55" s="123" t="s">
        <v>60</v>
      </c>
      <c r="BE55" s="18">
        <f>COUNTA(A55:BD55)</f>
        <v>56</v>
      </c>
      <c r="BF55" s="18">
        <f>COUNTIF(A55:BD55,"&lt;&gt;"&amp;$BF$9)</f>
        <v>4</v>
      </c>
      <c r="BO55" s="58"/>
      <c r="BP55" s="17"/>
      <c r="BQ55" s="17"/>
      <c r="BR55" s="17"/>
      <c r="BS55" s="17"/>
      <c r="BT55" s="17"/>
    </row>
    <row r="56" spans="1:72" ht="267.75" x14ac:dyDescent="0.25">
      <c r="A56" s="145" t="s">
        <v>127</v>
      </c>
      <c r="B56" s="111">
        <v>2023</v>
      </c>
      <c r="C56" s="112" t="s">
        <v>6</v>
      </c>
      <c r="D56" s="112" t="s">
        <v>129</v>
      </c>
      <c r="E56" s="113" t="s">
        <v>60</v>
      </c>
      <c r="F56" s="113" t="s">
        <v>60</v>
      </c>
      <c r="G56" s="113" t="s">
        <v>60</v>
      </c>
      <c r="H56" s="114" t="s">
        <v>60</v>
      </c>
      <c r="I56" s="115" t="s">
        <v>5</v>
      </c>
      <c r="J56" s="113" t="s">
        <v>126</v>
      </c>
      <c r="K56" s="116" t="s">
        <v>103</v>
      </c>
      <c r="L56" s="113" t="s">
        <v>152</v>
      </c>
      <c r="M56" s="116">
        <v>559</v>
      </c>
      <c r="N56" s="116" t="s">
        <v>104</v>
      </c>
      <c r="O56" s="116" t="s">
        <v>135</v>
      </c>
      <c r="P56" s="113" t="s">
        <v>136</v>
      </c>
      <c r="Q56" s="116" t="s">
        <v>105</v>
      </c>
      <c r="R56" s="117">
        <v>45291</v>
      </c>
      <c r="S56" s="115" t="s">
        <v>60</v>
      </c>
      <c r="T56" s="113" t="s">
        <v>60</v>
      </c>
      <c r="U56" s="113" t="s">
        <v>60</v>
      </c>
      <c r="V56" s="116" t="s">
        <v>60</v>
      </c>
      <c r="W56" s="113" t="s">
        <v>60</v>
      </c>
      <c r="X56" s="116" t="s">
        <v>60</v>
      </c>
      <c r="Y56" s="116" t="s">
        <v>60</v>
      </c>
      <c r="Z56" s="116" t="s">
        <v>60</v>
      </c>
      <c r="AA56" s="113" t="s">
        <v>60</v>
      </c>
      <c r="AB56" s="116" t="s">
        <v>60</v>
      </c>
      <c r="AC56" s="116" t="s">
        <v>60</v>
      </c>
      <c r="AD56" s="118" t="s">
        <v>60</v>
      </c>
      <c r="AE56" s="119" t="s">
        <v>60</v>
      </c>
      <c r="AF56" s="120" t="s">
        <v>60</v>
      </c>
      <c r="AG56" s="121" t="s">
        <v>60</v>
      </c>
      <c r="AH56" s="122" t="s">
        <v>60</v>
      </c>
      <c r="AI56" s="122" t="s">
        <v>60</v>
      </c>
      <c r="AJ56" s="122" t="s">
        <v>60</v>
      </c>
      <c r="AK56" s="122" t="s">
        <v>60</v>
      </c>
      <c r="AL56" s="122" t="s">
        <v>60</v>
      </c>
      <c r="AM56" s="122" t="s">
        <v>60</v>
      </c>
      <c r="AN56" s="122" t="s">
        <v>60</v>
      </c>
      <c r="AO56" s="122" t="s">
        <v>60</v>
      </c>
      <c r="AP56" s="122" t="s">
        <v>60</v>
      </c>
      <c r="AQ56" s="122" t="s">
        <v>60</v>
      </c>
      <c r="AR56" s="122" t="s">
        <v>60</v>
      </c>
      <c r="AS56" s="122" t="s">
        <v>60</v>
      </c>
      <c r="AT56" s="122" t="s">
        <v>60</v>
      </c>
      <c r="AU56" s="122" t="s">
        <v>60</v>
      </c>
      <c r="AV56" s="121" t="s">
        <v>60</v>
      </c>
      <c r="AW56" s="121" t="s">
        <v>60</v>
      </c>
      <c r="AX56" s="123" t="s">
        <v>60</v>
      </c>
      <c r="AY56" s="120" t="s">
        <v>60</v>
      </c>
      <c r="AZ56" s="121" t="s">
        <v>60</v>
      </c>
      <c r="BA56" s="121" t="s">
        <v>60</v>
      </c>
      <c r="BB56" s="122" t="s">
        <v>60</v>
      </c>
      <c r="BC56" s="121" t="s">
        <v>60</v>
      </c>
      <c r="BD56" s="123" t="s">
        <v>60</v>
      </c>
      <c r="BE56" s="18">
        <f>COUNTA(A56:BD56)</f>
        <v>56</v>
      </c>
      <c r="BF56" s="18">
        <f>COUNTIF(A56:BD56,"&lt;&gt;"&amp;$BF$9)</f>
        <v>14</v>
      </c>
      <c r="BO56" s="58"/>
      <c r="BP56" s="17"/>
      <c r="BQ56" s="17"/>
      <c r="BR56" s="17"/>
      <c r="BS56" s="17"/>
      <c r="BT56" s="17"/>
    </row>
    <row r="57" spans="1:72" ht="267.75" x14ac:dyDescent="0.25">
      <c r="A57" s="145" t="s">
        <v>127</v>
      </c>
      <c r="B57" s="111">
        <v>2023</v>
      </c>
      <c r="C57" s="112" t="s">
        <v>6</v>
      </c>
      <c r="D57" s="112" t="s">
        <v>129</v>
      </c>
      <c r="E57" s="113" t="s">
        <v>60</v>
      </c>
      <c r="F57" s="113" t="s">
        <v>60</v>
      </c>
      <c r="G57" s="113" t="s">
        <v>60</v>
      </c>
      <c r="H57" s="114" t="s">
        <v>60</v>
      </c>
      <c r="I57" s="115" t="s">
        <v>5</v>
      </c>
      <c r="J57" s="113" t="s">
        <v>126</v>
      </c>
      <c r="K57" s="116" t="s">
        <v>103</v>
      </c>
      <c r="L57" s="113" t="s">
        <v>153</v>
      </c>
      <c r="M57" s="116">
        <v>560</v>
      </c>
      <c r="N57" s="116" t="s">
        <v>104</v>
      </c>
      <c r="O57" s="116" t="s">
        <v>135</v>
      </c>
      <c r="P57" s="113" t="s">
        <v>136</v>
      </c>
      <c r="Q57" s="116" t="s">
        <v>105</v>
      </c>
      <c r="R57" s="117">
        <v>45291</v>
      </c>
      <c r="S57" s="115" t="s">
        <v>60</v>
      </c>
      <c r="T57" s="113" t="s">
        <v>60</v>
      </c>
      <c r="U57" s="113" t="s">
        <v>60</v>
      </c>
      <c r="V57" s="116" t="s">
        <v>60</v>
      </c>
      <c r="W57" s="113" t="s">
        <v>60</v>
      </c>
      <c r="X57" s="116" t="s">
        <v>60</v>
      </c>
      <c r="Y57" s="116" t="s">
        <v>60</v>
      </c>
      <c r="Z57" s="116" t="s">
        <v>60</v>
      </c>
      <c r="AA57" s="113" t="s">
        <v>60</v>
      </c>
      <c r="AB57" s="116" t="s">
        <v>60</v>
      </c>
      <c r="AC57" s="116" t="s">
        <v>60</v>
      </c>
      <c r="AD57" s="118" t="s">
        <v>60</v>
      </c>
      <c r="AE57" s="119" t="s">
        <v>60</v>
      </c>
      <c r="AF57" s="120" t="s">
        <v>60</v>
      </c>
      <c r="AG57" s="121" t="s">
        <v>60</v>
      </c>
      <c r="AH57" s="122" t="s">
        <v>60</v>
      </c>
      <c r="AI57" s="122" t="s">
        <v>60</v>
      </c>
      <c r="AJ57" s="122" t="s">
        <v>60</v>
      </c>
      <c r="AK57" s="122" t="s">
        <v>60</v>
      </c>
      <c r="AL57" s="122" t="s">
        <v>60</v>
      </c>
      <c r="AM57" s="122" t="s">
        <v>60</v>
      </c>
      <c r="AN57" s="122" t="s">
        <v>60</v>
      </c>
      <c r="AO57" s="122" t="s">
        <v>60</v>
      </c>
      <c r="AP57" s="122" t="s">
        <v>60</v>
      </c>
      <c r="AQ57" s="122" t="s">
        <v>60</v>
      </c>
      <c r="AR57" s="122" t="s">
        <v>60</v>
      </c>
      <c r="AS57" s="122" t="s">
        <v>60</v>
      </c>
      <c r="AT57" s="122" t="s">
        <v>60</v>
      </c>
      <c r="AU57" s="122" t="s">
        <v>60</v>
      </c>
      <c r="AV57" s="121" t="s">
        <v>60</v>
      </c>
      <c r="AW57" s="121" t="s">
        <v>60</v>
      </c>
      <c r="AX57" s="123" t="s">
        <v>60</v>
      </c>
      <c r="AY57" s="120" t="s">
        <v>60</v>
      </c>
      <c r="AZ57" s="121" t="s">
        <v>60</v>
      </c>
      <c r="BA57" s="121" t="s">
        <v>60</v>
      </c>
      <c r="BB57" s="122" t="s">
        <v>60</v>
      </c>
      <c r="BC57" s="121" t="s">
        <v>60</v>
      </c>
      <c r="BD57" s="123" t="s">
        <v>60</v>
      </c>
      <c r="BE57" s="18">
        <f>COUNTA(A57:BD57)</f>
        <v>56</v>
      </c>
      <c r="BF57" s="18">
        <f>COUNTIF(A57:BD57,"&lt;&gt;"&amp;$BF$9)</f>
        <v>14</v>
      </c>
      <c r="BO57" s="58"/>
      <c r="BP57" s="17"/>
      <c r="BQ57" s="17"/>
      <c r="BR57" s="17"/>
      <c r="BS57" s="17"/>
      <c r="BT57" s="17"/>
    </row>
    <row r="58" spans="1:72" ht="216.75" x14ac:dyDescent="0.25">
      <c r="A58" s="145" t="s">
        <v>127</v>
      </c>
      <c r="B58" s="111">
        <v>2023</v>
      </c>
      <c r="C58" s="112" t="s">
        <v>6</v>
      </c>
      <c r="D58" s="112" t="s">
        <v>129</v>
      </c>
      <c r="E58" s="113" t="s">
        <v>60</v>
      </c>
      <c r="F58" s="113" t="s">
        <v>60</v>
      </c>
      <c r="G58" s="113" t="s">
        <v>60</v>
      </c>
      <c r="H58" s="114" t="s">
        <v>60</v>
      </c>
      <c r="I58" s="115" t="s">
        <v>5</v>
      </c>
      <c r="J58" s="113" t="s">
        <v>111</v>
      </c>
      <c r="K58" s="116" t="s">
        <v>103</v>
      </c>
      <c r="L58" s="113" t="s">
        <v>154</v>
      </c>
      <c r="M58" s="116">
        <v>561</v>
      </c>
      <c r="N58" s="116" t="s">
        <v>104</v>
      </c>
      <c r="O58" s="116" t="s">
        <v>137</v>
      </c>
      <c r="P58" s="113" t="s">
        <v>138</v>
      </c>
      <c r="Q58" s="116" t="s">
        <v>105</v>
      </c>
      <c r="R58" s="117">
        <v>45291</v>
      </c>
      <c r="S58" s="115" t="s">
        <v>60</v>
      </c>
      <c r="T58" s="113" t="s">
        <v>60</v>
      </c>
      <c r="U58" s="113" t="s">
        <v>60</v>
      </c>
      <c r="V58" s="116" t="s">
        <v>60</v>
      </c>
      <c r="W58" s="113" t="s">
        <v>60</v>
      </c>
      <c r="X58" s="116" t="s">
        <v>60</v>
      </c>
      <c r="Y58" s="116" t="s">
        <v>60</v>
      </c>
      <c r="Z58" s="116" t="s">
        <v>60</v>
      </c>
      <c r="AA58" s="113" t="s">
        <v>60</v>
      </c>
      <c r="AB58" s="116" t="s">
        <v>60</v>
      </c>
      <c r="AC58" s="116" t="s">
        <v>60</v>
      </c>
      <c r="AD58" s="118" t="s">
        <v>60</v>
      </c>
      <c r="AE58" s="119" t="s">
        <v>60</v>
      </c>
      <c r="AF58" s="120" t="s">
        <v>60</v>
      </c>
      <c r="AG58" s="121" t="s">
        <v>60</v>
      </c>
      <c r="AH58" s="122" t="s">
        <v>60</v>
      </c>
      <c r="AI58" s="122" t="s">
        <v>60</v>
      </c>
      <c r="AJ58" s="122" t="s">
        <v>60</v>
      </c>
      <c r="AK58" s="122" t="s">
        <v>60</v>
      </c>
      <c r="AL58" s="122" t="s">
        <v>60</v>
      </c>
      <c r="AM58" s="122" t="s">
        <v>60</v>
      </c>
      <c r="AN58" s="122" t="s">
        <v>60</v>
      </c>
      <c r="AO58" s="122" t="s">
        <v>60</v>
      </c>
      <c r="AP58" s="122" t="s">
        <v>60</v>
      </c>
      <c r="AQ58" s="122" t="s">
        <v>60</v>
      </c>
      <c r="AR58" s="122" t="s">
        <v>60</v>
      </c>
      <c r="AS58" s="122" t="s">
        <v>60</v>
      </c>
      <c r="AT58" s="122" t="s">
        <v>60</v>
      </c>
      <c r="AU58" s="122" t="s">
        <v>60</v>
      </c>
      <c r="AV58" s="121" t="s">
        <v>60</v>
      </c>
      <c r="AW58" s="121" t="s">
        <v>60</v>
      </c>
      <c r="AX58" s="123" t="s">
        <v>60</v>
      </c>
      <c r="AY58" s="120" t="s">
        <v>60</v>
      </c>
      <c r="AZ58" s="121" t="s">
        <v>60</v>
      </c>
      <c r="BA58" s="121" t="s">
        <v>60</v>
      </c>
      <c r="BB58" s="122" t="s">
        <v>60</v>
      </c>
      <c r="BC58" s="121" t="s">
        <v>60</v>
      </c>
      <c r="BD58" s="123" t="s">
        <v>60</v>
      </c>
      <c r="BE58" s="18">
        <f>COUNTA(A58:BD58)</f>
        <v>56</v>
      </c>
      <c r="BF58" s="18">
        <f>COUNTIF(A58:BD58,"&lt;&gt;"&amp;$BF$9)</f>
        <v>14</v>
      </c>
      <c r="BO58" s="58"/>
      <c r="BP58" s="17"/>
      <c r="BQ58" s="17"/>
      <c r="BR58" s="17"/>
      <c r="BS58" s="17"/>
      <c r="BT58" s="17"/>
    </row>
    <row r="59" spans="1:72" ht="216.75" x14ac:dyDescent="0.25">
      <c r="A59" s="145" t="s">
        <v>127</v>
      </c>
      <c r="B59" s="111">
        <v>2023</v>
      </c>
      <c r="C59" s="112" t="s">
        <v>6</v>
      </c>
      <c r="D59" s="112" t="s">
        <v>129</v>
      </c>
      <c r="E59" s="113" t="s">
        <v>60</v>
      </c>
      <c r="F59" s="113" t="s">
        <v>60</v>
      </c>
      <c r="G59" s="113" t="s">
        <v>60</v>
      </c>
      <c r="H59" s="114" t="s">
        <v>60</v>
      </c>
      <c r="I59" s="115" t="s">
        <v>5</v>
      </c>
      <c r="J59" s="113" t="s">
        <v>128</v>
      </c>
      <c r="K59" s="116" t="s">
        <v>103</v>
      </c>
      <c r="L59" s="113" t="s">
        <v>155</v>
      </c>
      <c r="M59" s="116">
        <v>562</v>
      </c>
      <c r="N59" s="116" t="s">
        <v>104</v>
      </c>
      <c r="O59" s="116" t="s">
        <v>114</v>
      </c>
      <c r="P59" s="113" t="s">
        <v>115</v>
      </c>
      <c r="Q59" s="116" t="s">
        <v>105</v>
      </c>
      <c r="R59" s="117">
        <v>44985</v>
      </c>
      <c r="S59" s="115" t="s">
        <v>60</v>
      </c>
      <c r="T59" s="113" t="s">
        <v>60</v>
      </c>
      <c r="U59" s="113" t="s">
        <v>60</v>
      </c>
      <c r="V59" s="116" t="s">
        <v>60</v>
      </c>
      <c r="W59" s="113" t="s">
        <v>60</v>
      </c>
      <c r="X59" s="116" t="s">
        <v>60</v>
      </c>
      <c r="Y59" s="116" t="s">
        <v>60</v>
      </c>
      <c r="Z59" s="116" t="s">
        <v>60</v>
      </c>
      <c r="AA59" s="113" t="s">
        <v>60</v>
      </c>
      <c r="AB59" s="116" t="s">
        <v>60</v>
      </c>
      <c r="AC59" s="116" t="s">
        <v>60</v>
      </c>
      <c r="AD59" s="118" t="s">
        <v>60</v>
      </c>
      <c r="AE59" s="119" t="s">
        <v>60</v>
      </c>
      <c r="AF59" s="120" t="s">
        <v>60</v>
      </c>
      <c r="AG59" s="121" t="s">
        <v>60</v>
      </c>
      <c r="AH59" s="122" t="s">
        <v>60</v>
      </c>
      <c r="AI59" s="122" t="s">
        <v>60</v>
      </c>
      <c r="AJ59" s="122" t="s">
        <v>60</v>
      </c>
      <c r="AK59" s="122" t="s">
        <v>60</v>
      </c>
      <c r="AL59" s="122" t="s">
        <v>60</v>
      </c>
      <c r="AM59" s="122" t="s">
        <v>60</v>
      </c>
      <c r="AN59" s="122" t="s">
        <v>60</v>
      </c>
      <c r="AO59" s="122" t="s">
        <v>60</v>
      </c>
      <c r="AP59" s="122" t="s">
        <v>60</v>
      </c>
      <c r="AQ59" s="122" t="s">
        <v>60</v>
      </c>
      <c r="AR59" s="122" t="s">
        <v>60</v>
      </c>
      <c r="AS59" s="122" t="s">
        <v>60</v>
      </c>
      <c r="AT59" s="122" t="s">
        <v>60</v>
      </c>
      <c r="AU59" s="122" t="s">
        <v>60</v>
      </c>
      <c r="AV59" s="121" t="s">
        <v>60</v>
      </c>
      <c r="AW59" s="121" t="s">
        <v>60</v>
      </c>
      <c r="AX59" s="123" t="s">
        <v>60</v>
      </c>
      <c r="AY59" s="120" t="s">
        <v>60</v>
      </c>
      <c r="AZ59" s="121" t="s">
        <v>60</v>
      </c>
      <c r="BA59" s="121" t="s">
        <v>60</v>
      </c>
      <c r="BB59" s="122" t="s">
        <v>60</v>
      </c>
      <c r="BC59" s="121" t="s">
        <v>60</v>
      </c>
      <c r="BD59" s="123" t="s">
        <v>60</v>
      </c>
      <c r="BE59" s="18">
        <f>COUNTA(A59:BD59)</f>
        <v>56</v>
      </c>
      <c r="BF59" s="18">
        <f>COUNTIF(A59:BD59,"&lt;&gt;"&amp;$BF$9)</f>
        <v>14</v>
      </c>
      <c r="BO59" s="58"/>
      <c r="BP59" s="17"/>
      <c r="BQ59" s="17"/>
      <c r="BR59" s="17"/>
      <c r="BS59" s="17"/>
      <c r="BT59" s="17"/>
    </row>
    <row r="60" spans="1:72" x14ac:dyDescent="0.25">
      <c r="A60" s="145" t="s">
        <v>127</v>
      </c>
      <c r="B60" s="111">
        <v>2023</v>
      </c>
      <c r="C60" s="112" t="s">
        <v>6</v>
      </c>
      <c r="D60" s="112" t="s">
        <v>129</v>
      </c>
      <c r="E60" s="113" t="s">
        <v>60</v>
      </c>
      <c r="F60" s="113" t="s">
        <v>60</v>
      </c>
      <c r="G60" s="113" t="s">
        <v>60</v>
      </c>
      <c r="H60" s="114" t="s">
        <v>60</v>
      </c>
      <c r="I60" s="115" t="s">
        <v>60</v>
      </c>
      <c r="J60" s="113" t="s">
        <v>60</v>
      </c>
      <c r="K60" s="116" t="s">
        <v>60</v>
      </c>
      <c r="L60" s="113" t="s">
        <v>60</v>
      </c>
      <c r="M60" s="116" t="s">
        <v>60</v>
      </c>
      <c r="N60" s="116" t="s">
        <v>60</v>
      </c>
      <c r="O60" s="116" t="s">
        <v>60</v>
      </c>
      <c r="P60" s="113" t="s">
        <v>60</v>
      </c>
      <c r="Q60" s="116" t="s">
        <v>60</v>
      </c>
      <c r="R60" s="117" t="s">
        <v>60</v>
      </c>
      <c r="S60" s="115" t="s">
        <v>60</v>
      </c>
      <c r="T60" s="113" t="s">
        <v>60</v>
      </c>
      <c r="U60" s="113" t="s">
        <v>60</v>
      </c>
      <c r="V60" s="116" t="s">
        <v>60</v>
      </c>
      <c r="W60" s="113" t="s">
        <v>60</v>
      </c>
      <c r="X60" s="116" t="s">
        <v>60</v>
      </c>
      <c r="Y60" s="116" t="s">
        <v>60</v>
      </c>
      <c r="Z60" s="116" t="s">
        <v>60</v>
      </c>
      <c r="AA60" s="113" t="s">
        <v>60</v>
      </c>
      <c r="AB60" s="116" t="s">
        <v>60</v>
      </c>
      <c r="AC60" s="116" t="s">
        <v>60</v>
      </c>
      <c r="AD60" s="118" t="s">
        <v>60</v>
      </c>
      <c r="AE60" s="119" t="s">
        <v>60</v>
      </c>
      <c r="AF60" s="120" t="s">
        <v>60</v>
      </c>
      <c r="AG60" s="121" t="s">
        <v>60</v>
      </c>
      <c r="AH60" s="122" t="s">
        <v>60</v>
      </c>
      <c r="AI60" s="122" t="s">
        <v>60</v>
      </c>
      <c r="AJ60" s="122" t="s">
        <v>60</v>
      </c>
      <c r="AK60" s="122" t="s">
        <v>60</v>
      </c>
      <c r="AL60" s="122" t="s">
        <v>60</v>
      </c>
      <c r="AM60" s="122" t="s">
        <v>60</v>
      </c>
      <c r="AN60" s="122" t="s">
        <v>60</v>
      </c>
      <c r="AO60" s="122" t="s">
        <v>60</v>
      </c>
      <c r="AP60" s="122" t="s">
        <v>60</v>
      </c>
      <c r="AQ60" s="122" t="s">
        <v>60</v>
      </c>
      <c r="AR60" s="122" t="s">
        <v>60</v>
      </c>
      <c r="AS60" s="122" t="s">
        <v>60</v>
      </c>
      <c r="AT60" s="122" t="s">
        <v>60</v>
      </c>
      <c r="AU60" s="122" t="s">
        <v>60</v>
      </c>
      <c r="AV60" s="121" t="s">
        <v>60</v>
      </c>
      <c r="AW60" s="121" t="s">
        <v>60</v>
      </c>
      <c r="AX60" s="123" t="s">
        <v>60</v>
      </c>
      <c r="AY60" s="120" t="s">
        <v>60</v>
      </c>
      <c r="AZ60" s="121" t="s">
        <v>60</v>
      </c>
      <c r="BA60" s="121" t="s">
        <v>60</v>
      </c>
      <c r="BB60" s="122" t="s">
        <v>60</v>
      </c>
      <c r="BC60" s="121" t="s">
        <v>60</v>
      </c>
      <c r="BD60" s="123" t="s">
        <v>60</v>
      </c>
      <c r="BE60" s="18">
        <f>COUNTA(A60:BD60)</f>
        <v>56</v>
      </c>
      <c r="BF60" s="18">
        <f>COUNTIF(A60:BD60,"&lt;&gt;"&amp;$BF$9)</f>
        <v>4</v>
      </c>
      <c r="BO60" s="58"/>
      <c r="BP60" s="17"/>
      <c r="BQ60" s="17"/>
      <c r="BR60" s="17"/>
      <c r="BS60" s="17"/>
      <c r="BT60" s="17"/>
    </row>
    <row r="61" spans="1:72" x14ac:dyDescent="0.25">
      <c r="A61" s="145" t="s">
        <v>127</v>
      </c>
      <c r="B61" s="111">
        <v>2023</v>
      </c>
      <c r="C61" s="112" t="s">
        <v>6</v>
      </c>
      <c r="D61" s="112" t="s">
        <v>129</v>
      </c>
      <c r="E61" s="113" t="s">
        <v>60</v>
      </c>
      <c r="F61" s="113" t="s">
        <v>60</v>
      </c>
      <c r="G61" s="113" t="s">
        <v>60</v>
      </c>
      <c r="H61" s="114" t="s">
        <v>60</v>
      </c>
      <c r="I61" s="115" t="s">
        <v>60</v>
      </c>
      <c r="J61" s="113" t="s">
        <v>60</v>
      </c>
      <c r="K61" s="116" t="s">
        <v>60</v>
      </c>
      <c r="L61" s="113" t="s">
        <v>60</v>
      </c>
      <c r="M61" s="116" t="s">
        <v>60</v>
      </c>
      <c r="N61" s="116" t="s">
        <v>60</v>
      </c>
      <c r="O61" s="116" t="s">
        <v>60</v>
      </c>
      <c r="P61" s="113" t="s">
        <v>60</v>
      </c>
      <c r="Q61" s="116" t="s">
        <v>60</v>
      </c>
      <c r="R61" s="117" t="s">
        <v>60</v>
      </c>
      <c r="S61" s="115" t="s">
        <v>60</v>
      </c>
      <c r="T61" s="113" t="s">
        <v>60</v>
      </c>
      <c r="U61" s="113" t="s">
        <v>60</v>
      </c>
      <c r="V61" s="116" t="s">
        <v>60</v>
      </c>
      <c r="W61" s="113" t="s">
        <v>60</v>
      </c>
      <c r="X61" s="116" t="s">
        <v>60</v>
      </c>
      <c r="Y61" s="116" t="s">
        <v>60</v>
      </c>
      <c r="Z61" s="116" t="s">
        <v>60</v>
      </c>
      <c r="AA61" s="113" t="s">
        <v>60</v>
      </c>
      <c r="AB61" s="116" t="s">
        <v>60</v>
      </c>
      <c r="AC61" s="116" t="s">
        <v>60</v>
      </c>
      <c r="AD61" s="118" t="s">
        <v>60</v>
      </c>
      <c r="AE61" s="119" t="s">
        <v>60</v>
      </c>
      <c r="AF61" s="120" t="s">
        <v>60</v>
      </c>
      <c r="AG61" s="121" t="s">
        <v>60</v>
      </c>
      <c r="AH61" s="122" t="s">
        <v>60</v>
      </c>
      <c r="AI61" s="122" t="s">
        <v>60</v>
      </c>
      <c r="AJ61" s="122" t="s">
        <v>60</v>
      </c>
      <c r="AK61" s="122" t="s">
        <v>60</v>
      </c>
      <c r="AL61" s="122" t="s">
        <v>60</v>
      </c>
      <c r="AM61" s="122" t="s">
        <v>60</v>
      </c>
      <c r="AN61" s="122" t="s">
        <v>60</v>
      </c>
      <c r="AO61" s="122" t="s">
        <v>60</v>
      </c>
      <c r="AP61" s="122" t="s">
        <v>60</v>
      </c>
      <c r="AQ61" s="122" t="s">
        <v>60</v>
      </c>
      <c r="AR61" s="122" t="s">
        <v>60</v>
      </c>
      <c r="AS61" s="122" t="s">
        <v>60</v>
      </c>
      <c r="AT61" s="122" t="s">
        <v>60</v>
      </c>
      <c r="AU61" s="122" t="s">
        <v>60</v>
      </c>
      <c r="AV61" s="121" t="s">
        <v>60</v>
      </c>
      <c r="AW61" s="121" t="s">
        <v>60</v>
      </c>
      <c r="AX61" s="123" t="s">
        <v>60</v>
      </c>
      <c r="AY61" s="120" t="s">
        <v>60</v>
      </c>
      <c r="AZ61" s="121" t="s">
        <v>60</v>
      </c>
      <c r="BA61" s="121" t="s">
        <v>60</v>
      </c>
      <c r="BB61" s="122" t="s">
        <v>60</v>
      </c>
      <c r="BC61" s="121" t="s">
        <v>60</v>
      </c>
      <c r="BD61" s="123" t="s">
        <v>60</v>
      </c>
      <c r="BE61" s="18">
        <f>COUNTA(A61:BD61)</f>
        <v>56</v>
      </c>
      <c r="BF61" s="18">
        <f>COUNTIF(A61:BD61,"&lt;&gt;"&amp;$BF$9)</f>
        <v>4</v>
      </c>
      <c r="BO61" s="58"/>
      <c r="BP61" s="17"/>
      <c r="BQ61" s="17"/>
      <c r="BR61" s="17"/>
      <c r="BS61" s="17"/>
      <c r="BT61" s="17"/>
    </row>
    <row r="62" spans="1:72" x14ac:dyDescent="0.25">
      <c r="A62" s="145" t="s">
        <v>127</v>
      </c>
      <c r="B62" s="111">
        <v>2023</v>
      </c>
      <c r="C62" s="112" t="s">
        <v>6</v>
      </c>
      <c r="D62" s="112" t="s">
        <v>129</v>
      </c>
      <c r="E62" s="113" t="s">
        <v>60</v>
      </c>
      <c r="F62" s="113" t="s">
        <v>60</v>
      </c>
      <c r="G62" s="113" t="s">
        <v>60</v>
      </c>
      <c r="H62" s="114" t="s">
        <v>60</v>
      </c>
      <c r="I62" s="115" t="s">
        <v>60</v>
      </c>
      <c r="J62" s="113" t="s">
        <v>60</v>
      </c>
      <c r="K62" s="116" t="s">
        <v>60</v>
      </c>
      <c r="L62" s="113" t="s">
        <v>60</v>
      </c>
      <c r="M62" s="116" t="s">
        <v>60</v>
      </c>
      <c r="N62" s="116" t="s">
        <v>60</v>
      </c>
      <c r="O62" s="116" t="s">
        <v>60</v>
      </c>
      <c r="P62" s="113" t="s">
        <v>60</v>
      </c>
      <c r="Q62" s="116" t="s">
        <v>60</v>
      </c>
      <c r="R62" s="117" t="s">
        <v>60</v>
      </c>
      <c r="S62" s="115" t="s">
        <v>60</v>
      </c>
      <c r="T62" s="113" t="s">
        <v>60</v>
      </c>
      <c r="U62" s="113" t="s">
        <v>60</v>
      </c>
      <c r="V62" s="116" t="s">
        <v>60</v>
      </c>
      <c r="W62" s="113" t="s">
        <v>60</v>
      </c>
      <c r="X62" s="116" t="s">
        <v>60</v>
      </c>
      <c r="Y62" s="116" t="s">
        <v>60</v>
      </c>
      <c r="Z62" s="116" t="s">
        <v>60</v>
      </c>
      <c r="AA62" s="113" t="s">
        <v>60</v>
      </c>
      <c r="AB62" s="116" t="s">
        <v>60</v>
      </c>
      <c r="AC62" s="116" t="s">
        <v>60</v>
      </c>
      <c r="AD62" s="118" t="s">
        <v>60</v>
      </c>
      <c r="AE62" s="119" t="s">
        <v>60</v>
      </c>
      <c r="AF62" s="120" t="s">
        <v>60</v>
      </c>
      <c r="AG62" s="121" t="s">
        <v>60</v>
      </c>
      <c r="AH62" s="122" t="s">
        <v>60</v>
      </c>
      <c r="AI62" s="122" t="s">
        <v>60</v>
      </c>
      <c r="AJ62" s="122" t="s">
        <v>60</v>
      </c>
      <c r="AK62" s="122" t="s">
        <v>60</v>
      </c>
      <c r="AL62" s="122" t="s">
        <v>60</v>
      </c>
      <c r="AM62" s="122" t="s">
        <v>60</v>
      </c>
      <c r="AN62" s="122" t="s">
        <v>60</v>
      </c>
      <c r="AO62" s="122" t="s">
        <v>60</v>
      </c>
      <c r="AP62" s="122" t="s">
        <v>60</v>
      </c>
      <c r="AQ62" s="122" t="s">
        <v>60</v>
      </c>
      <c r="AR62" s="122" t="s">
        <v>60</v>
      </c>
      <c r="AS62" s="122" t="s">
        <v>60</v>
      </c>
      <c r="AT62" s="122" t="s">
        <v>60</v>
      </c>
      <c r="AU62" s="122" t="s">
        <v>60</v>
      </c>
      <c r="AV62" s="121" t="s">
        <v>60</v>
      </c>
      <c r="AW62" s="121" t="s">
        <v>60</v>
      </c>
      <c r="AX62" s="123" t="s">
        <v>60</v>
      </c>
      <c r="AY62" s="120" t="s">
        <v>60</v>
      </c>
      <c r="AZ62" s="121" t="s">
        <v>60</v>
      </c>
      <c r="BA62" s="121" t="s">
        <v>60</v>
      </c>
      <c r="BB62" s="122" t="s">
        <v>60</v>
      </c>
      <c r="BC62" s="121" t="s">
        <v>60</v>
      </c>
      <c r="BD62" s="123" t="s">
        <v>60</v>
      </c>
      <c r="BE62" s="18">
        <f>COUNTA(A62:BD62)</f>
        <v>56</v>
      </c>
      <c r="BF62" s="18">
        <f>COUNTIF(A62:BD62,"&lt;&gt;"&amp;$BF$9)</f>
        <v>4</v>
      </c>
      <c r="BO62" s="58"/>
      <c r="BP62" s="17"/>
      <c r="BQ62" s="17"/>
      <c r="BR62" s="17"/>
      <c r="BS62" s="17"/>
      <c r="BT62" s="17"/>
    </row>
    <row r="63" spans="1:72" x14ac:dyDescent="0.25">
      <c r="A63" s="145" t="s">
        <v>127</v>
      </c>
      <c r="B63" s="111">
        <v>2023</v>
      </c>
      <c r="C63" s="112" t="s">
        <v>6</v>
      </c>
      <c r="D63" s="112" t="s">
        <v>129</v>
      </c>
      <c r="E63" s="113" t="s">
        <v>60</v>
      </c>
      <c r="F63" s="113" t="s">
        <v>60</v>
      </c>
      <c r="G63" s="113" t="s">
        <v>60</v>
      </c>
      <c r="H63" s="114" t="s">
        <v>60</v>
      </c>
      <c r="I63" s="115" t="s">
        <v>60</v>
      </c>
      <c r="J63" s="113" t="s">
        <v>60</v>
      </c>
      <c r="K63" s="116" t="s">
        <v>60</v>
      </c>
      <c r="L63" s="113" t="s">
        <v>60</v>
      </c>
      <c r="M63" s="116" t="s">
        <v>60</v>
      </c>
      <c r="N63" s="116" t="s">
        <v>60</v>
      </c>
      <c r="O63" s="116" t="s">
        <v>60</v>
      </c>
      <c r="P63" s="113" t="s">
        <v>60</v>
      </c>
      <c r="Q63" s="116" t="s">
        <v>60</v>
      </c>
      <c r="R63" s="117" t="s">
        <v>60</v>
      </c>
      <c r="S63" s="115" t="s">
        <v>60</v>
      </c>
      <c r="T63" s="113" t="s">
        <v>60</v>
      </c>
      <c r="U63" s="113" t="s">
        <v>60</v>
      </c>
      <c r="V63" s="116" t="s">
        <v>60</v>
      </c>
      <c r="W63" s="113" t="s">
        <v>60</v>
      </c>
      <c r="X63" s="116" t="s">
        <v>60</v>
      </c>
      <c r="Y63" s="116" t="s">
        <v>60</v>
      </c>
      <c r="Z63" s="116" t="s">
        <v>60</v>
      </c>
      <c r="AA63" s="113" t="s">
        <v>60</v>
      </c>
      <c r="AB63" s="116" t="s">
        <v>60</v>
      </c>
      <c r="AC63" s="116" t="s">
        <v>60</v>
      </c>
      <c r="AD63" s="118" t="s">
        <v>60</v>
      </c>
      <c r="AE63" s="119" t="s">
        <v>60</v>
      </c>
      <c r="AF63" s="120" t="s">
        <v>60</v>
      </c>
      <c r="AG63" s="121" t="s">
        <v>60</v>
      </c>
      <c r="AH63" s="122" t="s">
        <v>60</v>
      </c>
      <c r="AI63" s="122" t="s">
        <v>60</v>
      </c>
      <c r="AJ63" s="122" t="s">
        <v>60</v>
      </c>
      <c r="AK63" s="122" t="s">
        <v>60</v>
      </c>
      <c r="AL63" s="122" t="s">
        <v>60</v>
      </c>
      <c r="AM63" s="122" t="s">
        <v>60</v>
      </c>
      <c r="AN63" s="122" t="s">
        <v>60</v>
      </c>
      <c r="AO63" s="122" t="s">
        <v>60</v>
      </c>
      <c r="AP63" s="122" t="s">
        <v>60</v>
      </c>
      <c r="AQ63" s="122" t="s">
        <v>60</v>
      </c>
      <c r="AR63" s="122" t="s">
        <v>60</v>
      </c>
      <c r="AS63" s="122" t="s">
        <v>60</v>
      </c>
      <c r="AT63" s="122" t="s">
        <v>60</v>
      </c>
      <c r="AU63" s="122" t="s">
        <v>60</v>
      </c>
      <c r="AV63" s="121" t="s">
        <v>60</v>
      </c>
      <c r="AW63" s="121" t="s">
        <v>60</v>
      </c>
      <c r="AX63" s="123" t="s">
        <v>60</v>
      </c>
      <c r="AY63" s="120" t="s">
        <v>60</v>
      </c>
      <c r="AZ63" s="121" t="s">
        <v>60</v>
      </c>
      <c r="BA63" s="121" t="s">
        <v>60</v>
      </c>
      <c r="BB63" s="122" t="s">
        <v>60</v>
      </c>
      <c r="BC63" s="121" t="s">
        <v>60</v>
      </c>
      <c r="BD63" s="123" t="s">
        <v>60</v>
      </c>
      <c r="BE63" s="18">
        <f>COUNTA(A63:BD63)</f>
        <v>56</v>
      </c>
      <c r="BF63" s="18">
        <f>COUNTIF(A63:BD63,"&lt;&gt;"&amp;$BF$9)</f>
        <v>4</v>
      </c>
      <c r="BO63" s="58"/>
      <c r="BP63" s="17"/>
      <c r="BQ63" s="17"/>
      <c r="BR63" s="17"/>
      <c r="BS63" s="17"/>
      <c r="BT63" s="17"/>
    </row>
    <row r="64" spans="1:72" ht="204" x14ac:dyDescent="0.25">
      <c r="A64" s="145" t="s">
        <v>99</v>
      </c>
      <c r="B64" s="111">
        <v>2023</v>
      </c>
      <c r="C64" s="112" t="s">
        <v>6</v>
      </c>
      <c r="D64" s="112" t="s">
        <v>129</v>
      </c>
      <c r="E64" s="113" t="s">
        <v>60</v>
      </c>
      <c r="F64" s="113" t="s">
        <v>60</v>
      </c>
      <c r="G64" s="113" t="s">
        <v>60</v>
      </c>
      <c r="H64" s="114" t="s">
        <v>60</v>
      </c>
      <c r="I64" s="115" t="s">
        <v>5</v>
      </c>
      <c r="J64" s="113" t="s">
        <v>112</v>
      </c>
      <c r="K64" s="116" t="s">
        <v>103</v>
      </c>
      <c r="L64" s="113" t="s">
        <v>156</v>
      </c>
      <c r="M64" s="116">
        <v>533</v>
      </c>
      <c r="N64" s="116" t="s">
        <v>104</v>
      </c>
      <c r="O64" s="116" t="s">
        <v>137</v>
      </c>
      <c r="P64" s="113" t="s">
        <v>138</v>
      </c>
      <c r="Q64" s="116" t="s">
        <v>105</v>
      </c>
      <c r="R64" s="117">
        <v>45046</v>
      </c>
      <c r="S64" s="115" t="s">
        <v>60</v>
      </c>
      <c r="T64" s="113" t="s">
        <v>60</v>
      </c>
      <c r="U64" s="113" t="s">
        <v>60</v>
      </c>
      <c r="V64" s="116" t="s">
        <v>60</v>
      </c>
      <c r="W64" s="113" t="s">
        <v>60</v>
      </c>
      <c r="X64" s="116" t="s">
        <v>60</v>
      </c>
      <c r="Y64" s="116" t="s">
        <v>60</v>
      </c>
      <c r="Z64" s="116" t="s">
        <v>60</v>
      </c>
      <c r="AA64" s="113" t="s">
        <v>60</v>
      </c>
      <c r="AB64" s="116" t="s">
        <v>60</v>
      </c>
      <c r="AC64" s="116" t="s">
        <v>60</v>
      </c>
      <c r="AD64" s="118" t="s">
        <v>60</v>
      </c>
      <c r="AE64" s="119" t="s">
        <v>60</v>
      </c>
      <c r="AF64" s="120" t="s">
        <v>60</v>
      </c>
      <c r="AG64" s="121" t="s">
        <v>60</v>
      </c>
      <c r="AH64" s="122" t="s">
        <v>60</v>
      </c>
      <c r="AI64" s="122" t="s">
        <v>60</v>
      </c>
      <c r="AJ64" s="122" t="s">
        <v>60</v>
      </c>
      <c r="AK64" s="122" t="s">
        <v>60</v>
      </c>
      <c r="AL64" s="122" t="s">
        <v>60</v>
      </c>
      <c r="AM64" s="122" t="s">
        <v>60</v>
      </c>
      <c r="AN64" s="122" t="s">
        <v>60</v>
      </c>
      <c r="AO64" s="122" t="s">
        <v>60</v>
      </c>
      <c r="AP64" s="122" t="s">
        <v>60</v>
      </c>
      <c r="AQ64" s="122" t="s">
        <v>60</v>
      </c>
      <c r="AR64" s="122" t="s">
        <v>60</v>
      </c>
      <c r="AS64" s="122" t="s">
        <v>60</v>
      </c>
      <c r="AT64" s="122" t="s">
        <v>60</v>
      </c>
      <c r="AU64" s="122" t="s">
        <v>60</v>
      </c>
      <c r="AV64" s="121" t="s">
        <v>60</v>
      </c>
      <c r="AW64" s="121" t="s">
        <v>60</v>
      </c>
      <c r="AX64" s="123" t="s">
        <v>60</v>
      </c>
      <c r="AY64" s="120" t="s">
        <v>60</v>
      </c>
      <c r="AZ64" s="121" t="s">
        <v>60</v>
      </c>
      <c r="BA64" s="121" t="s">
        <v>60</v>
      </c>
      <c r="BB64" s="122" t="s">
        <v>60</v>
      </c>
      <c r="BC64" s="121" t="s">
        <v>60</v>
      </c>
      <c r="BD64" s="123" t="s">
        <v>60</v>
      </c>
      <c r="BE64" s="18">
        <f>COUNTA(A64:BD64)</f>
        <v>56</v>
      </c>
      <c r="BF64" s="18">
        <f>COUNTIF(A64:BD64,"&lt;&gt;"&amp;$BF$9)</f>
        <v>14</v>
      </c>
      <c r="BO64" s="58"/>
      <c r="BP64" s="17"/>
      <c r="BQ64" s="17"/>
      <c r="BR64" s="17"/>
      <c r="BS64" s="17"/>
      <c r="BT64" s="17"/>
    </row>
    <row r="65" spans="1:72" ht="204" x14ac:dyDescent="0.25">
      <c r="A65" s="145" t="s">
        <v>99</v>
      </c>
      <c r="B65" s="111">
        <v>2023</v>
      </c>
      <c r="C65" s="112" t="s">
        <v>6</v>
      </c>
      <c r="D65" s="112" t="s">
        <v>129</v>
      </c>
      <c r="E65" s="113" t="s">
        <v>60</v>
      </c>
      <c r="F65" s="113" t="s">
        <v>60</v>
      </c>
      <c r="G65" s="113" t="s">
        <v>60</v>
      </c>
      <c r="H65" s="114" t="s">
        <v>60</v>
      </c>
      <c r="I65" s="115" t="s">
        <v>5</v>
      </c>
      <c r="J65" s="113" t="s">
        <v>113</v>
      </c>
      <c r="K65" s="116" t="s">
        <v>103</v>
      </c>
      <c r="L65" s="113" t="s">
        <v>157</v>
      </c>
      <c r="M65" s="116">
        <v>534</v>
      </c>
      <c r="N65" s="116" t="s">
        <v>104</v>
      </c>
      <c r="O65" s="116" t="s">
        <v>137</v>
      </c>
      <c r="P65" s="113" t="s">
        <v>138</v>
      </c>
      <c r="Q65" s="116" t="s">
        <v>105</v>
      </c>
      <c r="R65" s="117">
        <v>45046</v>
      </c>
      <c r="S65" s="115" t="s">
        <v>60</v>
      </c>
      <c r="T65" s="113" t="s">
        <v>60</v>
      </c>
      <c r="U65" s="113" t="s">
        <v>60</v>
      </c>
      <c r="V65" s="116" t="s">
        <v>60</v>
      </c>
      <c r="W65" s="113" t="s">
        <v>60</v>
      </c>
      <c r="X65" s="116" t="s">
        <v>60</v>
      </c>
      <c r="Y65" s="116" t="s">
        <v>60</v>
      </c>
      <c r="Z65" s="116" t="s">
        <v>60</v>
      </c>
      <c r="AA65" s="113" t="s">
        <v>60</v>
      </c>
      <c r="AB65" s="116" t="s">
        <v>60</v>
      </c>
      <c r="AC65" s="116" t="s">
        <v>60</v>
      </c>
      <c r="AD65" s="118" t="s">
        <v>60</v>
      </c>
      <c r="AE65" s="119" t="s">
        <v>60</v>
      </c>
      <c r="AF65" s="120" t="s">
        <v>60</v>
      </c>
      <c r="AG65" s="121" t="s">
        <v>60</v>
      </c>
      <c r="AH65" s="122" t="s">
        <v>60</v>
      </c>
      <c r="AI65" s="122" t="s">
        <v>60</v>
      </c>
      <c r="AJ65" s="122" t="s">
        <v>60</v>
      </c>
      <c r="AK65" s="122" t="s">
        <v>60</v>
      </c>
      <c r="AL65" s="122" t="s">
        <v>60</v>
      </c>
      <c r="AM65" s="122" t="s">
        <v>60</v>
      </c>
      <c r="AN65" s="122" t="s">
        <v>60</v>
      </c>
      <c r="AO65" s="122" t="s">
        <v>60</v>
      </c>
      <c r="AP65" s="122" t="s">
        <v>60</v>
      </c>
      <c r="AQ65" s="122" t="s">
        <v>60</v>
      </c>
      <c r="AR65" s="122" t="s">
        <v>60</v>
      </c>
      <c r="AS65" s="122" t="s">
        <v>60</v>
      </c>
      <c r="AT65" s="122" t="s">
        <v>60</v>
      </c>
      <c r="AU65" s="122" t="s">
        <v>60</v>
      </c>
      <c r="AV65" s="121" t="s">
        <v>60</v>
      </c>
      <c r="AW65" s="121" t="s">
        <v>60</v>
      </c>
      <c r="AX65" s="123" t="s">
        <v>60</v>
      </c>
      <c r="AY65" s="120" t="s">
        <v>60</v>
      </c>
      <c r="AZ65" s="121" t="s">
        <v>60</v>
      </c>
      <c r="BA65" s="121" t="s">
        <v>60</v>
      </c>
      <c r="BB65" s="122" t="s">
        <v>60</v>
      </c>
      <c r="BC65" s="121" t="s">
        <v>60</v>
      </c>
      <c r="BD65" s="123" t="s">
        <v>60</v>
      </c>
      <c r="BE65" s="18">
        <f>COUNTA(A65:BD65)</f>
        <v>56</v>
      </c>
      <c r="BF65" s="18">
        <f>COUNTIF(A65:BD65,"&lt;&gt;"&amp;$BF$9)</f>
        <v>14</v>
      </c>
      <c r="BO65" s="58"/>
      <c r="BP65" s="17"/>
      <c r="BQ65" s="17"/>
      <c r="BR65" s="17"/>
      <c r="BS65" s="17"/>
      <c r="BT65" s="17"/>
    </row>
    <row r="66" spans="1:72" x14ac:dyDescent="0.25">
      <c r="A66" s="145" t="s">
        <v>99</v>
      </c>
      <c r="B66" s="111">
        <v>2023</v>
      </c>
      <c r="C66" s="112" t="s">
        <v>6</v>
      </c>
      <c r="D66" s="112" t="s">
        <v>129</v>
      </c>
      <c r="E66" s="113" t="s">
        <v>60</v>
      </c>
      <c r="F66" s="113" t="s">
        <v>60</v>
      </c>
      <c r="G66" s="113" t="s">
        <v>60</v>
      </c>
      <c r="H66" s="114" t="s">
        <v>60</v>
      </c>
      <c r="I66" s="115" t="s">
        <v>60</v>
      </c>
      <c r="J66" s="113" t="s">
        <v>60</v>
      </c>
      <c r="K66" s="116" t="s">
        <v>60</v>
      </c>
      <c r="L66" s="113" t="s">
        <v>60</v>
      </c>
      <c r="M66" s="116" t="s">
        <v>60</v>
      </c>
      <c r="N66" s="116" t="s">
        <v>60</v>
      </c>
      <c r="O66" s="116" t="s">
        <v>60</v>
      </c>
      <c r="P66" s="113" t="s">
        <v>60</v>
      </c>
      <c r="Q66" s="116" t="s">
        <v>60</v>
      </c>
      <c r="R66" s="117" t="s">
        <v>60</v>
      </c>
      <c r="S66" s="115" t="s">
        <v>60</v>
      </c>
      <c r="T66" s="113" t="s">
        <v>60</v>
      </c>
      <c r="U66" s="113" t="s">
        <v>60</v>
      </c>
      <c r="V66" s="116" t="s">
        <v>60</v>
      </c>
      <c r="W66" s="113" t="s">
        <v>60</v>
      </c>
      <c r="X66" s="116" t="s">
        <v>60</v>
      </c>
      <c r="Y66" s="116" t="s">
        <v>60</v>
      </c>
      <c r="Z66" s="116" t="s">
        <v>60</v>
      </c>
      <c r="AA66" s="113" t="s">
        <v>60</v>
      </c>
      <c r="AB66" s="116" t="s">
        <v>60</v>
      </c>
      <c r="AC66" s="116" t="s">
        <v>60</v>
      </c>
      <c r="AD66" s="118" t="s">
        <v>60</v>
      </c>
      <c r="AE66" s="119" t="s">
        <v>60</v>
      </c>
      <c r="AF66" s="120" t="s">
        <v>60</v>
      </c>
      <c r="AG66" s="121" t="s">
        <v>60</v>
      </c>
      <c r="AH66" s="122" t="s">
        <v>60</v>
      </c>
      <c r="AI66" s="122" t="s">
        <v>60</v>
      </c>
      <c r="AJ66" s="122" t="s">
        <v>60</v>
      </c>
      <c r="AK66" s="122" t="s">
        <v>60</v>
      </c>
      <c r="AL66" s="122" t="s">
        <v>60</v>
      </c>
      <c r="AM66" s="122" t="s">
        <v>60</v>
      </c>
      <c r="AN66" s="122" t="s">
        <v>60</v>
      </c>
      <c r="AO66" s="122" t="s">
        <v>60</v>
      </c>
      <c r="AP66" s="122" t="s">
        <v>60</v>
      </c>
      <c r="AQ66" s="122" t="s">
        <v>60</v>
      </c>
      <c r="AR66" s="122" t="s">
        <v>60</v>
      </c>
      <c r="AS66" s="122" t="s">
        <v>60</v>
      </c>
      <c r="AT66" s="122" t="s">
        <v>60</v>
      </c>
      <c r="AU66" s="122" t="s">
        <v>60</v>
      </c>
      <c r="AV66" s="121" t="s">
        <v>60</v>
      </c>
      <c r="AW66" s="121" t="s">
        <v>60</v>
      </c>
      <c r="AX66" s="123" t="s">
        <v>60</v>
      </c>
      <c r="AY66" s="120" t="s">
        <v>60</v>
      </c>
      <c r="AZ66" s="121" t="s">
        <v>60</v>
      </c>
      <c r="BA66" s="121" t="s">
        <v>60</v>
      </c>
      <c r="BB66" s="122" t="s">
        <v>60</v>
      </c>
      <c r="BC66" s="121" t="s">
        <v>60</v>
      </c>
      <c r="BD66" s="123" t="s">
        <v>60</v>
      </c>
      <c r="BE66" s="18">
        <f>COUNTA(A66:BD66)</f>
        <v>56</v>
      </c>
      <c r="BF66" s="18">
        <f>COUNTIF(A66:BD66,"&lt;&gt;"&amp;$BF$9)</f>
        <v>4</v>
      </c>
      <c r="BO66" s="58"/>
      <c r="BP66" s="17"/>
      <c r="BQ66" s="17"/>
      <c r="BR66" s="17"/>
      <c r="BS66" s="17"/>
      <c r="BT66" s="17"/>
    </row>
    <row r="67" spans="1:72" x14ac:dyDescent="0.25">
      <c r="A67" s="145" t="s">
        <v>99</v>
      </c>
      <c r="B67" s="111">
        <v>2023</v>
      </c>
      <c r="C67" s="112" t="s">
        <v>6</v>
      </c>
      <c r="D67" s="112" t="s">
        <v>129</v>
      </c>
      <c r="E67" s="113" t="s">
        <v>60</v>
      </c>
      <c r="F67" s="113" t="s">
        <v>60</v>
      </c>
      <c r="G67" s="113" t="s">
        <v>60</v>
      </c>
      <c r="H67" s="114" t="s">
        <v>60</v>
      </c>
      <c r="I67" s="115" t="s">
        <v>60</v>
      </c>
      <c r="J67" s="113" t="s">
        <v>60</v>
      </c>
      <c r="K67" s="116" t="s">
        <v>60</v>
      </c>
      <c r="L67" s="113" t="s">
        <v>60</v>
      </c>
      <c r="M67" s="116" t="s">
        <v>60</v>
      </c>
      <c r="N67" s="116" t="s">
        <v>60</v>
      </c>
      <c r="O67" s="116" t="s">
        <v>60</v>
      </c>
      <c r="P67" s="113" t="s">
        <v>60</v>
      </c>
      <c r="Q67" s="116" t="s">
        <v>60</v>
      </c>
      <c r="R67" s="117" t="s">
        <v>60</v>
      </c>
      <c r="S67" s="115" t="s">
        <v>60</v>
      </c>
      <c r="T67" s="113" t="s">
        <v>60</v>
      </c>
      <c r="U67" s="113" t="s">
        <v>60</v>
      </c>
      <c r="V67" s="116" t="s">
        <v>60</v>
      </c>
      <c r="W67" s="113" t="s">
        <v>60</v>
      </c>
      <c r="X67" s="116" t="s">
        <v>60</v>
      </c>
      <c r="Y67" s="116" t="s">
        <v>60</v>
      </c>
      <c r="Z67" s="116" t="s">
        <v>60</v>
      </c>
      <c r="AA67" s="113" t="s">
        <v>60</v>
      </c>
      <c r="AB67" s="116" t="s">
        <v>60</v>
      </c>
      <c r="AC67" s="116" t="s">
        <v>60</v>
      </c>
      <c r="AD67" s="118" t="s">
        <v>60</v>
      </c>
      <c r="AE67" s="119" t="s">
        <v>60</v>
      </c>
      <c r="AF67" s="120" t="s">
        <v>60</v>
      </c>
      <c r="AG67" s="121" t="s">
        <v>60</v>
      </c>
      <c r="AH67" s="122" t="s">
        <v>60</v>
      </c>
      <c r="AI67" s="122" t="s">
        <v>60</v>
      </c>
      <c r="AJ67" s="122" t="s">
        <v>60</v>
      </c>
      <c r="AK67" s="122" t="s">
        <v>60</v>
      </c>
      <c r="AL67" s="122" t="s">
        <v>60</v>
      </c>
      <c r="AM67" s="122" t="s">
        <v>60</v>
      </c>
      <c r="AN67" s="122" t="s">
        <v>60</v>
      </c>
      <c r="AO67" s="122" t="s">
        <v>60</v>
      </c>
      <c r="AP67" s="122" t="s">
        <v>60</v>
      </c>
      <c r="AQ67" s="122" t="s">
        <v>60</v>
      </c>
      <c r="AR67" s="122" t="s">
        <v>60</v>
      </c>
      <c r="AS67" s="122" t="s">
        <v>60</v>
      </c>
      <c r="AT67" s="122" t="s">
        <v>60</v>
      </c>
      <c r="AU67" s="122" t="s">
        <v>60</v>
      </c>
      <c r="AV67" s="121" t="s">
        <v>60</v>
      </c>
      <c r="AW67" s="121" t="s">
        <v>60</v>
      </c>
      <c r="AX67" s="123" t="s">
        <v>60</v>
      </c>
      <c r="AY67" s="120" t="s">
        <v>60</v>
      </c>
      <c r="AZ67" s="121" t="s">
        <v>60</v>
      </c>
      <c r="BA67" s="121" t="s">
        <v>60</v>
      </c>
      <c r="BB67" s="122" t="s">
        <v>60</v>
      </c>
      <c r="BC67" s="121" t="s">
        <v>60</v>
      </c>
      <c r="BD67" s="123" t="s">
        <v>60</v>
      </c>
      <c r="BE67" s="18">
        <f>COUNTA(A67:BD67)</f>
        <v>56</v>
      </c>
      <c r="BF67" s="18">
        <f>COUNTIF(A67:BD67,"&lt;&gt;"&amp;$BF$9)</f>
        <v>4</v>
      </c>
      <c r="BO67" s="58"/>
      <c r="BP67" s="17"/>
      <c r="BQ67" s="17"/>
      <c r="BR67" s="17"/>
      <c r="BS67" s="17"/>
      <c r="BT67" s="17"/>
    </row>
    <row r="68" spans="1:72" x14ac:dyDescent="0.25">
      <c r="A68" s="145" t="s">
        <v>99</v>
      </c>
      <c r="B68" s="111">
        <v>2023</v>
      </c>
      <c r="C68" s="112" t="s">
        <v>6</v>
      </c>
      <c r="D68" s="112" t="s">
        <v>129</v>
      </c>
      <c r="E68" s="113" t="s">
        <v>60</v>
      </c>
      <c r="F68" s="113" t="s">
        <v>60</v>
      </c>
      <c r="G68" s="113" t="s">
        <v>60</v>
      </c>
      <c r="H68" s="114" t="s">
        <v>60</v>
      </c>
      <c r="I68" s="115" t="s">
        <v>60</v>
      </c>
      <c r="J68" s="113" t="s">
        <v>60</v>
      </c>
      <c r="K68" s="116" t="s">
        <v>60</v>
      </c>
      <c r="L68" s="113" t="s">
        <v>60</v>
      </c>
      <c r="M68" s="116" t="s">
        <v>60</v>
      </c>
      <c r="N68" s="116" t="s">
        <v>60</v>
      </c>
      <c r="O68" s="116" t="s">
        <v>60</v>
      </c>
      <c r="P68" s="113" t="s">
        <v>60</v>
      </c>
      <c r="Q68" s="116" t="s">
        <v>60</v>
      </c>
      <c r="R68" s="117" t="s">
        <v>60</v>
      </c>
      <c r="S68" s="115" t="s">
        <v>60</v>
      </c>
      <c r="T68" s="113" t="s">
        <v>60</v>
      </c>
      <c r="U68" s="113" t="s">
        <v>60</v>
      </c>
      <c r="V68" s="116" t="s">
        <v>60</v>
      </c>
      <c r="W68" s="113" t="s">
        <v>60</v>
      </c>
      <c r="X68" s="116" t="s">
        <v>60</v>
      </c>
      <c r="Y68" s="116" t="s">
        <v>60</v>
      </c>
      <c r="Z68" s="116" t="s">
        <v>60</v>
      </c>
      <c r="AA68" s="113" t="s">
        <v>60</v>
      </c>
      <c r="AB68" s="116" t="s">
        <v>60</v>
      </c>
      <c r="AC68" s="116" t="s">
        <v>60</v>
      </c>
      <c r="AD68" s="118" t="s">
        <v>60</v>
      </c>
      <c r="AE68" s="119" t="s">
        <v>60</v>
      </c>
      <c r="AF68" s="120" t="s">
        <v>60</v>
      </c>
      <c r="AG68" s="121" t="s">
        <v>60</v>
      </c>
      <c r="AH68" s="122" t="s">
        <v>60</v>
      </c>
      <c r="AI68" s="122" t="s">
        <v>60</v>
      </c>
      <c r="AJ68" s="122" t="s">
        <v>60</v>
      </c>
      <c r="AK68" s="122" t="s">
        <v>60</v>
      </c>
      <c r="AL68" s="122" t="s">
        <v>60</v>
      </c>
      <c r="AM68" s="122" t="s">
        <v>60</v>
      </c>
      <c r="AN68" s="122" t="s">
        <v>60</v>
      </c>
      <c r="AO68" s="122" t="s">
        <v>60</v>
      </c>
      <c r="AP68" s="122" t="s">
        <v>60</v>
      </c>
      <c r="AQ68" s="122" t="s">
        <v>60</v>
      </c>
      <c r="AR68" s="122" t="s">
        <v>60</v>
      </c>
      <c r="AS68" s="122" t="s">
        <v>60</v>
      </c>
      <c r="AT68" s="122" t="s">
        <v>60</v>
      </c>
      <c r="AU68" s="122" t="s">
        <v>60</v>
      </c>
      <c r="AV68" s="121" t="s">
        <v>60</v>
      </c>
      <c r="AW68" s="121" t="s">
        <v>60</v>
      </c>
      <c r="AX68" s="123" t="s">
        <v>60</v>
      </c>
      <c r="AY68" s="120" t="s">
        <v>60</v>
      </c>
      <c r="AZ68" s="121" t="s">
        <v>60</v>
      </c>
      <c r="BA68" s="121" t="s">
        <v>60</v>
      </c>
      <c r="BB68" s="122" t="s">
        <v>60</v>
      </c>
      <c r="BC68" s="121" t="s">
        <v>60</v>
      </c>
      <c r="BD68" s="123" t="s">
        <v>60</v>
      </c>
      <c r="BE68" s="18">
        <f>COUNTA(A68:BD68)</f>
        <v>56</v>
      </c>
      <c r="BF68" s="18">
        <f>COUNTIF(A68:BD68,"&lt;&gt;"&amp;$BF$9)</f>
        <v>4</v>
      </c>
      <c r="BO68" s="58"/>
      <c r="BP68" s="17"/>
      <c r="BQ68" s="17"/>
      <c r="BR68" s="17"/>
      <c r="BS68" s="17"/>
      <c r="BT68" s="17"/>
    </row>
    <row r="69" spans="1:72" x14ac:dyDescent="0.25">
      <c r="A69" s="145" t="s">
        <v>99</v>
      </c>
      <c r="B69" s="111">
        <v>2023</v>
      </c>
      <c r="C69" s="112" t="s">
        <v>6</v>
      </c>
      <c r="D69" s="112" t="s">
        <v>129</v>
      </c>
      <c r="E69" s="113" t="s">
        <v>60</v>
      </c>
      <c r="F69" s="113" t="s">
        <v>60</v>
      </c>
      <c r="G69" s="113" t="s">
        <v>60</v>
      </c>
      <c r="H69" s="114" t="s">
        <v>60</v>
      </c>
      <c r="I69" s="115" t="s">
        <v>60</v>
      </c>
      <c r="J69" s="113" t="s">
        <v>60</v>
      </c>
      <c r="K69" s="116" t="s">
        <v>60</v>
      </c>
      <c r="L69" s="113" t="s">
        <v>60</v>
      </c>
      <c r="M69" s="116" t="s">
        <v>60</v>
      </c>
      <c r="N69" s="116" t="s">
        <v>60</v>
      </c>
      <c r="O69" s="116" t="s">
        <v>60</v>
      </c>
      <c r="P69" s="113" t="s">
        <v>60</v>
      </c>
      <c r="Q69" s="116" t="s">
        <v>60</v>
      </c>
      <c r="R69" s="117" t="s">
        <v>60</v>
      </c>
      <c r="S69" s="115" t="s">
        <v>60</v>
      </c>
      <c r="T69" s="113" t="s">
        <v>60</v>
      </c>
      <c r="U69" s="113" t="s">
        <v>60</v>
      </c>
      <c r="V69" s="116" t="s">
        <v>60</v>
      </c>
      <c r="W69" s="113" t="s">
        <v>60</v>
      </c>
      <c r="X69" s="116" t="s">
        <v>60</v>
      </c>
      <c r="Y69" s="116" t="s">
        <v>60</v>
      </c>
      <c r="Z69" s="116" t="s">
        <v>60</v>
      </c>
      <c r="AA69" s="113" t="s">
        <v>60</v>
      </c>
      <c r="AB69" s="116" t="s">
        <v>60</v>
      </c>
      <c r="AC69" s="116" t="s">
        <v>60</v>
      </c>
      <c r="AD69" s="118" t="s">
        <v>60</v>
      </c>
      <c r="AE69" s="119" t="s">
        <v>60</v>
      </c>
      <c r="AF69" s="120" t="s">
        <v>60</v>
      </c>
      <c r="AG69" s="121" t="s">
        <v>60</v>
      </c>
      <c r="AH69" s="122" t="s">
        <v>60</v>
      </c>
      <c r="AI69" s="122" t="s">
        <v>60</v>
      </c>
      <c r="AJ69" s="122" t="s">
        <v>60</v>
      </c>
      <c r="AK69" s="122" t="s">
        <v>60</v>
      </c>
      <c r="AL69" s="122" t="s">
        <v>60</v>
      </c>
      <c r="AM69" s="122" t="s">
        <v>60</v>
      </c>
      <c r="AN69" s="122" t="s">
        <v>60</v>
      </c>
      <c r="AO69" s="122" t="s">
        <v>60</v>
      </c>
      <c r="AP69" s="122" t="s">
        <v>60</v>
      </c>
      <c r="AQ69" s="122" t="s">
        <v>60</v>
      </c>
      <c r="AR69" s="122" t="s">
        <v>60</v>
      </c>
      <c r="AS69" s="122" t="s">
        <v>60</v>
      </c>
      <c r="AT69" s="122" t="s">
        <v>60</v>
      </c>
      <c r="AU69" s="122" t="s">
        <v>60</v>
      </c>
      <c r="AV69" s="121" t="s">
        <v>60</v>
      </c>
      <c r="AW69" s="121" t="s">
        <v>60</v>
      </c>
      <c r="AX69" s="123" t="s">
        <v>60</v>
      </c>
      <c r="AY69" s="120" t="s">
        <v>60</v>
      </c>
      <c r="AZ69" s="121" t="s">
        <v>60</v>
      </c>
      <c r="BA69" s="121" t="s">
        <v>60</v>
      </c>
      <c r="BB69" s="122" t="s">
        <v>60</v>
      </c>
      <c r="BC69" s="121" t="s">
        <v>60</v>
      </c>
      <c r="BD69" s="123" t="s">
        <v>60</v>
      </c>
      <c r="BE69" s="18">
        <f>COUNTA(A69:BD69)</f>
        <v>56</v>
      </c>
      <c r="BF69" s="18">
        <f>COUNTIF(A69:BD69,"&lt;&gt;"&amp;$BF$9)</f>
        <v>4</v>
      </c>
      <c r="BO69" s="58"/>
      <c r="BP69" s="17"/>
      <c r="BQ69" s="17"/>
      <c r="BR69" s="17"/>
      <c r="BS69" s="17"/>
      <c r="BT69" s="17"/>
    </row>
    <row r="70" spans="1:72" x14ac:dyDescent="0.25">
      <c r="A70" s="145" t="s">
        <v>99</v>
      </c>
      <c r="B70" s="111">
        <v>2023</v>
      </c>
      <c r="C70" s="112" t="s">
        <v>6</v>
      </c>
      <c r="D70" s="112" t="s">
        <v>129</v>
      </c>
      <c r="E70" s="113" t="s">
        <v>60</v>
      </c>
      <c r="F70" s="113" t="s">
        <v>60</v>
      </c>
      <c r="G70" s="113" t="s">
        <v>60</v>
      </c>
      <c r="H70" s="114" t="s">
        <v>60</v>
      </c>
      <c r="I70" s="115" t="s">
        <v>60</v>
      </c>
      <c r="J70" s="113" t="s">
        <v>60</v>
      </c>
      <c r="K70" s="116" t="s">
        <v>60</v>
      </c>
      <c r="L70" s="113" t="s">
        <v>60</v>
      </c>
      <c r="M70" s="116" t="s">
        <v>60</v>
      </c>
      <c r="N70" s="116" t="s">
        <v>60</v>
      </c>
      <c r="O70" s="116" t="s">
        <v>60</v>
      </c>
      <c r="P70" s="113" t="s">
        <v>60</v>
      </c>
      <c r="Q70" s="116" t="s">
        <v>60</v>
      </c>
      <c r="R70" s="117" t="s">
        <v>60</v>
      </c>
      <c r="S70" s="115" t="s">
        <v>60</v>
      </c>
      <c r="T70" s="113" t="s">
        <v>60</v>
      </c>
      <c r="U70" s="113" t="s">
        <v>60</v>
      </c>
      <c r="V70" s="116" t="s">
        <v>60</v>
      </c>
      <c r="W70" s="113" t="s">
        <v>60</v>
      </c>
      <c r="X70" s="116" t="s">
        <v>60</v>
      </c>
      <c r="Y70" s="116" t="s">
        <v>60</v>
      </c>
      <c r="Z70" s="116" t="s">
        <v>60</v>
      </c>
      <c r="AA70" s="113" t="s">
        <v>60</v>
      </c>
      <c r="AB70" s="116" t="s">
        <v>60</v>
      </c>
      <c r="AC70" s="116" t="s">
        <v>60</v>
      </c>
      <c r="AD70" s="118" t="s">
        <v>60</v>
      </c>
      <c r="AE70" s="119" t="s">
        <v>60</v>
      </c>
      <c r="AF70" s="120" t="s">
        <v>60</v>
      </c>
      <c r="AG70" s="121" t="s">
        <v>60</v>
      </c>
      <c r="AH70" s="122" t="s">
        <v>60</v>
      </c>
      <c r="AI70" s="122" t="s">
        <v>60</v>
      </c>
      <c r="AJ70" s="122" t="s">
        <v>60</v>
      </c>
      <c r="AK70" s="122" t="s">
        <v>60</v>
      </c>
      <c r="AL70" s="122" t="s">
        <v>60</v>
      </c>
      <c r="AM70" s="122" t="s">
        <v>60</v>
      </c>
      <c r="AN70" s="122" t="s">
        <v>60</v>
      </c>
      <c r="AO70" s="122" t="s">
        <v>60</v>
      </c>
      <c r="AP70" s="122" t="s">
        <v>60</v>
      </c>
      <c r="AQ70" s="122" t="s">
        <v>60</v>
      </c>
      <c r="AR70" s="122" t="s">
        <v>60</v>
      </c>
      <c r="AS70" s="122" t="s">
        <v>60</v>
      </c>
      <c r="AT70" s="122" t="s">
        <v>60</v>
      </c>
      <c r="AU70" s="122" t="s">
        <v>60</v>
      </c>
      <c r="AV70" s="121" t="s">
        <v>60</v>
      </c>
      <c r="AW70" s="121" t="s">
        <v>60</v>
      </c>
      <c r="AX70" s="123" t="s">
        <v>60</v>
      </c>
      <c r="AY70" s="120" t="s">
        <v>60</v>
      </c>
      <c r="AZ70" s="121" t="s">
        <v>60</v>
      </c>
      <c r="BA70" s="121" t="s">
        <v>60</v>
      </c>
      <c r="BB70" s="122" t="s">
        <v>60</v>
      </c>
      <c r="BC70" s="121" t="s">
        <v>60</v>
      </c>
      <c r="BD70" s="123" t="s">
        <v>60</v>
      </c>
      <c r="BE70" s="18">
        <f>COUNTA(A70:BD70)</f>
        <v>56</v>
      </c>
      <c r="BF70" s="18">
        <f>COUNTIF(A70:BD70,"&lt;&gt;"&amp;$BF$9)</f>
        <v>4</v>
      </c>
      <c r="BO70" s="58"/>
      <c r="BP70" s="17"/>
      <c r="BQ70" s="17"/>
      <c r="BR70" s="17"/>
      <c r="BS70" s="17"/>
      <c r="BT70" s="17"/>
    </row>
    <row r="71" spans="1:72" x14ac:dyDescent="0.25">
      <c r="A71" s="145" t="s">
        <v>99</v>
      </c>
      <c r="B71" s="111">
        <v>2023</v>
      </c>
      <c r="C71" s="112" t="s">
        <v>6</v>
      </c>
      <c r="D71" s="112" t="s">
        <v>129</v>
      </c>
      <c r="E71" s="113" t="s">
        <v>60</v>
      </c>
      <c r="F71" s="113" t="s">
        <v>60</v>
      </c>
      <c r="G71" s="113" t="s">
        <v>60</v>
      </c>
      <c r="H71" s="114" t="s">
        <v>60</v>
      </c>
      <c r="I71" s="115" t="s">
        <v>60</v>
      </c>
      <c r="J71" s="113" t="s">
        <v>60</v>
      </c>
      <c r="K71" s="116" t="s">
        <v>60</v>
      </c>
      <c r="L71" s="113" t="s">
        <v>60</v>
      </c>
      <c r="M71" s="116" t="s">
        <v>60</v>
      </c>
      <c r="N71" s="116" t="s">
        <v>60</v>
      </c>
      <c r="O71" s="116" t="s">
        <v>60</v>
      </c>
      <c r="P71" s="113" t="s">
        <v>60</v>
      </c>
      <c r="Q71" s="116" t="s">
        <v>60</v>
      </c>
      <c r="R71" s="117" t="s">
        <v>60</v>
      </c>
      <c r="S71" s="115" t="s">
        <v>60</v>
      </c>
      <c r="T71" s="113" t="s">
        <v>60</v>
      </c>
      <c r="U71" s="113" t="s">
        <v>60</v>
      </c>
      <c r="V71" s="116" t="s">
        <v>60</v>
      </c>
      <c r="W71" s="113" t="s">
        <v>60</v>
      </c>
      <c r="X71" s="116" t="s">
        <v>60</v>
      </c>
      <c r="Y71" s="116" t="s">
        <v>60</v>
      </c>
      <c r="Z71" s="116" t="s">
        <v>60</v>
      </c>
      <c r="AA71" s="113" t="s">
        <v>60</v>
      </c>
      <c r="AB71" s="116" t="s">
        <v>60</v>
      </c>
      <c r="AC71" s="116" t="s">
        <v>60</v>
      </c>
      <c r="AD71" s="118" t="s">
        <v>60</v>
      </c>
      <c r="AE71" s="119" t="s">
        <v>60</v>
      </c>
      <c r="AF71" s="120" t="s">
        <v>60</v>
      </c>
      <c r="AG71" s="121" t="s">
        <v>60</v>
      </c>
      <c r="AH71" s="122" t="s">
        <v>60</v>
      </c>
      <c r="AI71" s="122" t="s">
        <v>60</v>
      </c>
      <c r="AJ71" s="122" t="s">
        <v>60</v>
      </c>
      <c r="AK71" s="122" t="s">
        <v>60</v>
      </c>
      <c r="AL71" s="122" t="s">
        <v>60</v>
      </c>
      <c r="AM71" s="122" t="s">
        <v>60</v>
      </c>
      <c r="AN71" s="122" t="s">
        <v>60</v>
      </c>
      <c r="AO71" s="122" t="s">
        <v>60</v>
      </c>
      <c r="AP71" s="122" t="s">
        <v>60</v>
      </c>
      <c r="AQ71" s="122" t="s">
        <v>60</v>
      </c>
      <c r="AR71" s="122" t="s">
        <v>60</v>
      </c>
      <c r="AS71" s="122" t="s">
        <v>60</v>
      </c>
      <c r="AT71" s="122" t="s">
        <v>60</v>
      </c>
      <c r="AU71" s="122" t="s">
        <v>60</v>
      </c>
      <c r="AV71" s="121" t="s">
        <v>60</v>
      </c>
      <c r="AW71" s="121" t="s">
        <v>60</v>
      </c>
      <c r="AX71" s="123" t="s">
        <v>60</v>
      </c>
      <c r="AY71" s="120" t="s">
        <v>60</v>
      </c>
      <c r="AZ71" s="121" t="s">
        <v>60</v>
      </c>
      <c r="BA71" s="121" t="s">
        <v>60</v>
      </c>
      <c r="BB71" s="122" t="s">
        <v>60</v>
      </c>
      <c r="BC71" s="121" t="s">
        <v>60</v>
      </c>
      <c r="BD71" s="123" t="s">
        <v>60</v>
      </c>
      <c r="BE71" s="18">
        <f>COUNTA(A71:BD71)</f>
        <v>56</v>
      </c>
      <c r="BF71" s="18">
        <f>COUNTIF(A71:BD71,"&lt;&gt;"&amp;$BF$9)</f>
        <v>4</v>
      </c>
      <c r="BO71" s="58"/>
      <c r="BP71" s="17"/>
      <c r="BQ71" s="17"/>
      <c r="BR71" s="17"/>
      <c r="BS71" s="17"/>
      <c r="BT71" s="17"/>
    </row>
    <row r="72" spans="1:72" x14ac:dyDescent="0.25">
      <c r="A72" s="145" t="s">
        <v>99</v>
      </c>
      <c r="B72" s="111">
        <v>2023</v>
      </c>
      <c r="C72" s="112" t="s">
        <v>6</v>
      </c>
      <c r="D72" s="112" t="s">
        <v>129</v>
      </c>
      <c r="E72" s="113" t="s">
        <v>60</v>
      </c>
      <c r="F72" s="113" t="s">
        <v>60</v>
      </c>
      <c r="G72" s="113" t="s">
        <v>60</v>
      </c>
      <c r="H72" s="114" t="s">
        <v>60</v>
      </c>
      <c r="I72" s="115" t="s">
        <v>60</v>
      </c>
      <c r="J72" s="113" t="s">
        <v>60</v>
      </c>
      <c r="K72" s="116" t="s">
        <v>60</v>
      </c>
      <c r="L72" s="113" t="s">
        <v>60</v>
      </c>
      <c r="M72" s="116" t="s">
        <v>60</v>
      </c>
      <c r="N72" s="116" t="s">
        <v>60</v>
      </c>
      <c r="O72" s="116" t="s">
        <v>60</v>
      </c>
      <c r="P72" s="113" t="s">
        <v>60</v>
      </c>
      <c r="Q72" s="116" t="s">
        <v>60</v>
      </c>
      <c r="R72" s="117" t="s">
        <v>60</v>
      </c>
      <c r="S72" s="115" t="s">
        <v>60</v>
      </c>
      <c r="T72" s="113" t="s">
        <v>60</v>
      </c>
      <c r="U72" s="113" t="s">
        <v>60</v>
      </c>
      <c r="V72" s="116" t="s">
        <v>60</v>
      </c>
      <c r="W72" s="113" t="s">
        <v>60</v>
      </c>
      <c r="X72" s="116" t="s">
        <v>60</v>
      </c>
      <c r="Y72" s="116" t="s">
        <v>60</v>
      </c>
      <c r="Z72" s="116" t="s">
        <v>60</v>
      </c>
      <c r="AA72" s="113" t="s">
        <v>60</v>
      </c>
      <c r="AB72" s="116" t="s">
        <v>60</v>
      </c>
      <c r="AC72" s="116" t="s">
        <v>60</v>
      </c>
      <c r="AD72" s="118" t="s">
        <v>60</v>
      </c>
      <c r="AE72" s="119" t="s">
        <v>60</v>
      </c>
      <c r="AF72" s="120" t="s">
        <v>60</v>
      </c>
      <c r="AG72" s="121" t="s">
        <v>60</v>
      </c>
      <c r="AH72" s="122" t="s">
        <v>60</v>
      </c>
      <c r="AI72" s="122" t="s">
        <v>60</v>
      </c>
      <c r="AJ72" s="122" t="s">
        <v>60</v>
      </c>
      <c r="AK72" s="122" t="s">
        <v>60</v>
      </c>
      <c r="AL72" s="122" t="s">
        <v>60</v>
      </c>
      <c r="AM72" s="122" t="s">
        <v>60</v>
      </c>
      <c r="AN72" s="122" t="s">
        <v>60</v>
      </c>
      <c r="AO72" s="122" t="s">
        <v>60</v>
      </c>
      <c r="AP72" s="122" t="s">
        <v>60</v>
      </c>
      <c r="AQ72" s="122" t="s">
        <v>60</v>
      </c>
      <c r="AR72" s="122" t="s">
        <v>60</v>
      </c>
      <c r="AS72" s="122" t="s">
        <v>60</v>
      </c>
      <c r="AT72" s="122" t="s">
        <v>60</v>
      </c>
      <c r="AU72" s="122" t="s">
        <v>60</v>
      </c>
      <c r="AV72" s="121" t="s">
        <v>60</v>
      </c>
      <c r="AW72" s="121" t="s">
        <v>60</v>
      </c>
      <c r="AX72" s="123" t="s">
        <v>60</v>
      </c>
      <c r="AY72" s="120" t="s">
        <v>60</v>
      </c>
      <c r="AZ72" s="121" t="s">
        <v>60</v>
      </c>
      <c r="BA72" s="121" t="s">
        <v>60</v>
      </c>
      <c r="BB72" s="122" t="s">
        <v>60</v>
      </c>
      <c r="BC72" s="121" t="s">
        <v>60</v>
      </c>
      <c r="BD72" s="123" t="s">
        <v>60</v>
      </c>
      <c r="BE72" s="18">
        <f>COUNTA(A72:BD72)</f>
        <v>56</v>
      </c>
      <c r="BF72" s="18">
        <f>COUNTIF(A72:BD72,"&lt;&gt;"&amp;$BF$9)</f>
        <v>4</v>
      </c>
      <c r="BO72" s="58"/>
      <c r="BP72" s="17"/>
      <c r="BQ72" s="17"/>
      <c r="BR72" s="17"/>
      <c r="BS72" s="17"/>
      <c r="BT72" s="17"/>
    </row>
    <row r="73" spans="1:72" x14ac:dyDescent="0.25">
      <c r="A73" s="145" t="s">
        <v>99</v>
      </c>
      <c r="B73" s="111">
        <v>2023</v>
      </c>
      <c r="C73" s="112" t="s">
        <v>6</v>
      </c>
      <c r="D73" s="112" t="s">
        <v>129</v>
      </c>
      <c r="E73" s="113" t="s">
        <v>60</v>
      </c>
      <c r="F73" s="113" t="s">
        <v>60</v>
      </c>
      <c r="G73" s="113" t="s">
        <v>60</v>
      </c>
      <c r="H73" s="114" t="s">
        <v>60</v>
      </c>
      <c r="I73" s="115" t="s">
        <v>60</v>
      </c>
      <c r="J73" s="113" t="s">
        <v>60</v>
      </c>
      <c r="K73" s="116" t="s">
        <v>60</v>
      </c>
      <c r="L73" s="113" t="s">
        <v>60</v>
      </c>
      <c r="M73" s="116" t="s">
        <v>60</v>
      </c>
      <c r="N73" s="116" t="s">
        <v>60</v>
      </c>
      <c r="O73" s="116" t="s">
        <v>60</v>
      </c>
      <c r="P73" s="113" t="s">
        <v>60</v>
      </c>
      <c r="Q73" s="116" t="s">
        <v>60</v>
      </c>
      <c r="R73" s="117" t="s">
        <v>60</v>
      </c>
      <c r="S73" s="115" t="s">
        <v>60</v>
      </c>
      <c r="T73" s="113" t="s">
        <v>60</v>
      </c>
      <c r="U73" s="113" t="s">
        <v>60</v>
      </c>
      <c r="V73" s="116" t="s">
        <v>60</v>
      </c>
      <c r="W73" s="113" t="s">
        <v>60</v>
      </c>
      <c r="X73" s="116" t="s">
        <v>60</v>
      </c>
      <c r="Y73" s="116" t="s">
        <v>60</v>
      </c>
      <c r="Z73" s="116" t="s">
        <v>60</v>
      </c>
      <c r="AA73" s="113" t="s">
        <v>60</v>
      </c>
      <c r="AB73" s="116" t="s">
        <v>60</v>
      </c>
      <c r="AC73" s="116" t="s">
        <v>60</v>
      </c>
      <c r="AD73" s="118" t="s">
        <v>60</v>
      </c>
      <c r="AE73" s="119" t="s">
        <v>60</v>
      </c>
      <c r="AF73" s="120" t="s">
        <v>60</v>
      </c>
      <c r="AG73" s="121" t="s">
        <v>60</v>
      </c>
      <c r="AH73" s="122" t="s">
        <v>60</v>
      </c>
      <c r="AI73" s="122" t="s">
        <v>60</v>
      </c>
      <c r="AJ73" s="122" t="s">
        <v>60</v>
      </c>
      <c r="AK73" s="122" t="s">
        <v>60</v>
      </c>
      <c r="AL73" s="122" t="s">
        <v>60</v>
      </c>
      <c r="AM73" s="122" t="s">
        <v>60</v>
      </c>
      <c r="AN73" s="122" t="s">
        <v>60</v>
      </c>
      <c r="AO73" s="122" t="s">
        <v>60</v>
      </c>
      <c r="AP73" s="122" t="s">
        <v>60</v>
      </c>
      <c r="AQ73" s="122" t="s">
        <v>60</v>
      </c>
      <c r="AR73" s="122" t="s">
        <v>60</v>
      </c>
      <c r="AS73" s="122" t="s">
        <v>60</v>
      </c>
      <c r="AT73" s="122" t="s">
        <v>60</v>
      </c>
      <c r="AU73" s="122" t="s">
        <v>60</v>
      </c>
      <c r="AV73" s="121" t="s">
        <v>60</v>
      </c>
      <c r="AW73" s="121" t="s">
        <v>60</v>
      </c>
      <c r="AX73" s="123" t="s">
        <v>60</v>
      </c>
      <c r="AY73" s="120" t="s">
        <v>60</v>
      </c>
      <c r="AZ73" s="121" t="s">
        <v>60</v>
      </c>
      <c r="BA73" s="121" t="s">
        <v>60</v>
      </c>
      <c r="BB73" s="122" t="s">
        <v>60</v>
      </c>
      <c r="BC73" s="121" t="s">
        <v>60</v>
      </c>
      <c r="BD73" s="123" t="s">
        <v>60</v>
      </c>
      <c r="BE73" s="18">
        <f>COUNTA(A73:BD73)</f>
        <v>56</v>
      </c>
      <c r="BF73" s="18">
        <f>COUNTIF(A73:BD73,"&lt;&gt;"&amp;$BF$9)</f>
        <v>4</v>
      </c>
      <c r="BO73" s="58"/>
      <c r="BP73" s="17"/>
      <c r="BQ73" s="17"/>
      <c r="BR73" s="17"/>
      <c r="BS73" s="17"/>
      <c r="BT73" s="17"/>
    </row>
    <row r="74" spans="1:72" ht="267.75" x14ac:dyDescent="0.25">
      <c r="A74" s="145" t="s">
        <v>4</v>
      </c>
      <c r="B74" s="111">
        <v>2023</v>
      </c>
      <c r="C74" s="112" t="s">
        <v>6</v>
      </c>
      <c r="D74" s="112" t="s">
        <v>129</v>
      </c>
      <c r="E74" s="113" t="s">
        <v>60</v>
      </c>
      <c r="F74" s="113" t="s">
        <v>60</v>
      </c>
      <c r="G74" s="113" t="s">
        <v>60</v>
      </c>
      <c r="H74" s="114" t="s">
        <v>60</v>
      </c>
      <c r="I74" s="115" t="s">
        <v>5</v>
      </c>
      <c r="J74" s="113" t="s">
        <v>123</v>
      </c>
      <c r="K74" s="116" t="s">
        <v>103</v>
      </c>
      <c r="L74" s="113" t="s">
        <v>158</v>
      </c>
      <c r="M74" s="116">
        <v>528</v>
      </c>
      <c r="N74" s="116" t="s">
        <v>104</v>
      </c>
      <c r="O74" s="116" t="s">
        <v>137</v>
      </c>
      <c r="P74" s="113" t="s">
        <v>138</v>
      </c>
      <c r="Q74" s="116" t="s">
        <v>105</v>
      </c>
      <c r="R74" s="117">
        <v>45044</v>
      </c>
      <c r="S74" s="115" t="s">
        <v>60</v>
      </c>
      <c r="T74" s="113" t="s">
        <v>60</v>
      </c>
      <c r="U74" s="113" t="s">
        <v>60</v>
      </c>
      <c r="V74" s="116" t="s">
        <v>60</v>
      </c>
      <c r="W74" s="113" t="s">
        <v>60</v>
      </c>
      <c r="X74" s="116" t="s">
        <v>60</v>
      </c>
      <c r="Y74" s="116" t="s">
        <v>60</v>
      </c>
      <c r="Z74" s="116" t="s">
        <v>60</v>
      </c>
      <c r="AA74" s="113" t="s">
        <v>60</v>
      </c>
      <c r="AB74" s="116" t="s">
        <v>60</v>
      </c>
      <c r="AC74" s="116" t="s">
        <v>60</v>
      </c>
      <c r="AD74" s="118" t="s">
        <v>60</v>
      </c>
      <c r="AE74" s="119" t="s">
        <v>60</v>
      </c>
      <c r="AF74" s="120" t="s">
        <v>60</v>
      </c>
      <c r="AG74" s="121" t="s">
        <v>60</v>
      </c>
      <c r="AH74" s="122" t="s">
        <v>60</v>
      </c>
      <c r="AI74" s="122" t="s">
        <v>60</v>
      </c>
      <c r="AJ74" s="122" t="s">
        <v>60</v>
      </c>
      <c r="AK74" s="122" t="s">
        <v>60</v>
      </c>
      <c r="AL74" s="122" t="s">
        <v>60</v>
      </c>
      <c r="AM74" s="122" t="s">
        <v>60</v>
      </c>
      <c r="AN74" s="122" t="s">
        <v>60</v>
      </c>
      <c r="AO74" s="122" t="s">
        <v>60</v>
      </c>
      <c r="AP74" s="122" t="s">
        <v>60</v>
      </c>
      <c r="AQ74" s="122" t="s">
        <v>60</v>
      </c>
      <c r="AR74" s="122" t="s">
        <v>60</v>
      </c>
      <c r="AS74" s="122" t="s">
        <v>60</v>
      </c>
      <c r="AT74" s="122" t="s">
        <v>60</v>
      </c>
      <c r="AU74" s="122" t="s">
        <v>60</v>
      </c>
      <c r="AV74" s="121" t="s">
        <v>60</v>
      </c>
      <c r="AW74" s="121" t="s">
        <v>60</v>
      </c>
      <c r="AX74" s="123" t="s">
        <v>60</v>
      </c>
      <c r="AY74" s="120" t="s">
        <v>60</v>
      </c>
      <c r="AZ74" s="121" t="s">
        <v>60</v>
      </c>
      <c r="BA74" s="121" t="s">
        <v>60</v>
      </c>
      <c r="BB74" s="122" t="s">
        <v>60</v>
      </c>
      <c r="BC74" s="121" t="s">
        <v>60</v>
      </c>
      <c r="BD74" s="123" t="s">
        <v>60</v>
      </c>
      <c r="BE74" s="18">
        <f>COUNTA(A74:BD74)</f>
        <v>56</v>
      </c>
      <c r="BF74" s="18">
        <f>COUNTIF(A74:BD74,"&lt;&gt;"&amp;$BF$9)</f>
        <v>14</v>
      </c>
      <c r="BO74" s="58"/>
      <c r="BP74" s="17"/>
      <c r="BQ74" s="17"/>
      <c r="BR74" s="17"/>
      <c r="BS74" s="17"/>
      <c r="BT74" s="17"/>
    </row>
    <row r="75" spans="1:72" ht="267.75" x14ac:dyDescent="0.25">
      <c r="A75" s="145" t="s">
        <v>4</v>
      </c>
      <c r="B75" s="111">
        <v>2023</v>
      </c>
      <c r="C75" s="112" t="s">
        <v>6</v>
      </c>
      <c r="D75" s="112" t="s">
        <v>129</v>
      </c>
      <c r="E75" s="113" t="s">
        <v>60</v>
      </c>
      <c r="F75" s="113" t="s">
        <v>60</v>
      </c>
      <c r="G75" s="113" t="s">
        <v>60</v>
      </c>
      <c r="H75" s="114" t="s">
        <v>60</v>
      </c>
      <c r="I75" s="115" t="s">
        <v>5</v>
      </c>
      <c r="J75" s="113" t="s">
        <v>123</v>
      </c>
      <c r="K75" s="116" t="s">
        <v>103</v>
      </c>
      <c r="L75" s="113" t="s">
        <v>159</v>
      </c>
      <c r="M75" s="116">
        <v>529</v>
      </c>
      <c r="N75" s="116" t="s">
        <v>104</v>
      </c>
      <c r="O75" s="116" t="s">
        <v>137</v>
      </c>
      <c r="P75" s="113" t="s">
        <v>138</v>
      </c>
      <c r="Q75" s="116" t="s">
        <v>105</v>
      </c>
      <c r="R75" s="117">
        <v>45291</v>
      </c>
      <c r="S75" s="115" t="s">
        <v>60</v>
      </c>
      <c r="T75" s="113" t="s">
        <v>60</v>
      </c>
      <c r="U75" s="113" t="s">
        <v>60</v>
      </c>
      <c r="V75" s="116" t="s">
        <v>60</v>
      </c>
      <c r="W75" s="113" t="s">
        <v>60</v>
      </c>
      <c r="X75" s="116" t="s">
        <v>60</v>
      </c>
      <c r="Y75" s="116" t="s">
        <v>60</v>
      </c>
      <c r="Z75" s="116" t="s">
        <v>60</v>
      </c>
      <c r="AA75" s="113" t="s">
        <v>60</v>
      </c>
      <c r="AB75" s="116" t="s">
        <v>60</v>
      </c>
      <c r="AC75" s="116" t="s">
        <v>60</v>
      </c>
      <c r="AD75" s="118" t="s">
        <v>60</v>
      </c>
      <c r="AE75" s="119" t="s">
        <v>60</v>
      </c>
      <c r="AF75" s="120" t="s">
        <v>60</v>
      </c>
      <c r="AG75" s="121" t="s">
        <v>60</v>
      </c>
      <c r="AH75" s="122" t="s">
        <v>60</v>
      </c>
      <c r="AI75" s="122" t="s">
        <v>60</v>
      </c>
      <c r="AJ75" s="122" t="s">
        <v>60</v>
      </c>
      <c r="AK75" s="122" t="s">
        <v>60</v>
      </c>
      <c r="AL75" s="122" t="s">
        <v>60</v>
      </c>
      <c r="AM75" s="122" t="s">
        <v>60</v>
      </c>
      <c r="AN75" s="122" t="s">
        <v>60</v>
      </c>
      <c r="AO75" s="122" t="s">
        <v>60</v>
      </c>
      <c r="AP75" s="122" t="s">
        <v>60</v>
      </c>
      <c r="AQ75" s="122" t="s">
        <v>60</v>
      </c>
      <c r="AR75" s="122" t="s">
        <v>60</v>
      </c>
      <c r="AS75" s="122" t="s">
        <v>60</v>
      </c>
      <c r="AT75" s="122" t="s">
        <v>60</v>
      </c>
      <c r="AU75" s="122" t="s">
        <v>60</v>
      </c>
      <c r="AV75" s="121" t="s">
        <v>60</v>
      </c>
      <c r="AW75" s="121" t="s">
        <v>60</v>
      </c>
      <c r="AX75" s="123" t="s">
        <v>60</v>
      </c>
      <c r="AY75" s="120" t="s">
        <v>60</v>
      </c>
      <c r="AZ75" s="121" t="s">
        <v>60</v>
      </c>
      <c r="BA75" s="121" t="s">
        <v>60</v>
      </c>
      <c r="BB75" s="122" t="s">
        <v>60</v>
      </c>
      <c r="BC75" s="121" t="s">
        <v>60</v>
      </c>
      <c r="BD75" s="123" t="s">
        <v>60</v>
      </c>
      <c r="BE75" s="18">
        <f>COUNTA(A75:BD75)</f>
        <v>56</v>
      </c>
      <c r="BF75" s="18">
        <f>COUNTIF(A75:BD75,"&lt;&gt;"&amp;$BF$9)</f>
        <v>14</v>
      </c>
      <c r="BO75" s="58"/>
      <c r="BP75" s="17"/>
      <c r="BQ75" s="17"/>
      <c r="BR75" s="17"/>
      <c r="BS75" s="17"/>
      <c r="BT75" s="17"/>
    </row>
    <row r="76" spans="1:72" x14ac:dyDescent="0.25">
      <c r="A76" s="145" t="s">
        <v>4</v>
      </c>
      <c r="B76" s="111">
        <v>2023</v>
      </c>
      <c r="C76" s="112" t="s">
        <v>6</v>
      </c>
      <c r="D76" s="112" t="s">
        <v>129</v>
      </c>
      <c r="E76" s="113" t="s">
        <v>60</v>
      </c>
      <c r="F76" s="113" t="s">
        <v>60</v>
      </c>
      <c r="G76" s="113" t="s">
        <v>60</v>
      </c>
      <c r="H76" s="114" t="s">
        <v>60</v>
      </c>
      <c r="I76" s="115" t="s">
        <v>60</v>
      </c>
      <c r="J76" s="113" t="s">
        <v>60</v>
      </c>
      <c r="K76" s="116" t="s">
        <v>60</v>
      </c>
      <c r="L76" s="113" t="s">
        <v>60</v>
      </c>
      <c r="M76" s="116" t="s">
        <v>60</v>
      </c>
      <c r="N76" s="116" t="s">
        <v>60</v>
      </c>
      <c r="O76" s="116" t="s">
        <v>60</v>
      </c>
      <c r="P76" s="113" t="s">
        <v>60</v>
      </c>
      <c r="Q76" s="116" t="s">
        <v>60</v>
      </c>
      <c r="R76" s="117" t="s">
        <v>60</v>
      </c>
      <c r="S76" s="115" t="s">
        <v>60</v>
      </c>
      <c r="T76" s="113" t="s">
        <v>60</v>
      </c>
      <c r="U76" s="113" t="s">
        <v>60</v>
      </c>
      <c r="V76" s="116" t="s">
        <v>60</v>
      </c>
      <c r="W76" s="113" t="s">
        <v>60</v>
      </c>
      <c r="X76" s="116" t="s">
        <v>60</v>
      </c>
      <c r="Y76" s="116" t="s">
        <v>60</v>
      </c>
      <c r="Z76" s="116" t="s">
        <v>60</v>
      </c>
      <c r="AA76" s="113" t="s">
        <v>60</v>
      </c>
      <c r="AB76" s="116" t="s">
        <v>60</v>
      </c>
      <c r="AC76" s="116" t="s">
        <v>60</v>
      </c>
      <c r="AD76" s="118" t="s">
        <v>60</v>
      </c>
      <c r="AE76" s="119" t="s">
        <v>60</v>
      </c>
      <c r="AF76" s="120" t="s">
        <v>60</v>
      </c>
      <c r="AG76" s="121" t="s">
        <v>60</v>
      </c>
      <c r="AH76" s="122" t="s">
        <v>60</v>
      </c>
      <c r="AI76" s="122" t="s">
        <v>60</v>
      </c>
      <c r="AJ76" s="122" t="s">
        <v>60</v>
      </c>
      <c r="AK76" s="122" t="s">
        <v>60</v>
      </c>
      <c r="AL76" s="122" t="s">
        <v>60</v>
      </c>
      <c r="AM76" s="122" t="s">
        <v>60</v>
      </c>
      <c r="AN76" s="122" t="s">
        <v>60</v>
      </c>
      <c r="AO76" s="122" t="s">
        <v>60</v>
      </c>
      <c r="AP76" s="122" t="s">
        <v>60</v>
      </c>
      <c r="AQ76" s="122" t="s">
        <v>60</v>
      </c>
      <c r="AR76" s="122" t="s">
        <v>60</v>
      </c>
      <c r="AS76" s="122" t="s">
        <v>60</v>
      </c>
      <c r="AT76" s="122" t="s">
        <v>60</v>
      </c>
      <c r="AU76" s="122" t="s">
        <v>60</v>
      </c>
      <c r="AV76" s="121" t="s">
        <v>60</v>
      </c>
      <c r="AW76" s="121" t="s">
        <v>60</v>
      </c>
      <c r="AX76" s="123" t="s">
        <v>60</v>
      </c>
      <c r="AY76" s="120" t="s">
        <v>60</v>
      </c>
      <c r="AZ76" s="121" t="s">
        <v>60</v>
      </c>
      <c r="BA76" s="121" t="s">
        <v>60</v>
      </c>
      <c r="BB76" s="122" t="s">
        <v>60</v>
      </c>
      <c r="BC76" s="121" t="s">
        <v>60</v>
      </c>
      <c r="BD76" s="123" t="s">
        <v>60</v>
      </c>
      <c r="BE76" s="18">
        <f>COUNTA(A76:BD76)</f>
        <v>56</v>
      </c>
      <c r="BF76" s="18">
        <f>COUNTIF(A76:BD76,"&lt;&gt;"&amp;$BF$9)</f>
        <v>4</v>
      </c>
      <c r="BO76" s="58"/>
      <c r="BP76" s="17"/>
      <c r="BQ76" s="17"/>
      <c r="BR76" s="17"/>
      <c r="BS76" s="17"/>
      <c r="BT76" s="17"/>
    </row>
    <row r="77" spans="1:72" x14ac:dyDescent="0.25">
      <c r="A77" s="145" t="s">
        <v>4</v>
      </c>
      <c r="B77" s="111">
        <v>2023</v>
      </c>
      <c r="C77" s="112" t="s">
        <v>6</v>
      </c>
      <c r="D77" s="112" t="s">
        <v>129</v>
      </c>
      <c r="E77" s="113" t="s">
        <v>60</v>
      </c>
      <c r="F77" s="113" t="s">
        <v>60</v>
      </c>
      <c r="G77" s="113" t="s">
        <v>60</v>
      </c>
      <c r="H77" s="114" t="s">
        <v>60</v>
      </c>
      <c r="I77" s="115" t="s">
        <v>60</v>
      </c>
      <c r="J77" s="113" t="s">
        <v>60</v>
      </c>
      <c r="K77" s="116" t="s">
        <v>60</v>
      </c>
      <c r="L77" s="113" t="s">
        <v>60</v>
      </c>
      <c r="M77" s="116" t="s">
        <v>60</v>
      </c>
      <c r="N77" s="116" t="s">
        <v>60</v>
      </c>
      <c r="O77" s="116" t="s">
        <v>60</v>
      </c>
      <c r="P77" s="113" t="s">
        <v>60</v>
      </c>
      <c r="Q77" s="116" t="s">
        <v>60</v>
      </c>
      <c r="R77" s="117" t="s">
        <v>60</v>
      </c>
      <c r="S77" s="115" t="s">
        <v>60</v>
      </c>
      <c r="T77" s="113" t="s">
        <v>60</v>
      </c>
      <c r="U77" s="113" t="s">
        <v>60</v>
      </c>
      <c r="V77" s="116" t="s">
        <v>60</v>
      </c>
      <c r="W77" s="113" t="s">
        <v>60</v>
      </c>
      <c r="X77" s="116" t="s">
        <v>60</v>
      </c>
      <c r="Y77" s="116" t="s">
        <v>60</v>
      </c>
      <c r="Z77" s="116" t="s">
        <v>60</v>
      </c>
      <c r="AA77" s="113" t="s">
        <v>60</v>
      </c>
      <c r="AB77" s="116" t="s">
        <v>60</v>
      </c>
      <c r="AC77" s="116" t="s">
        <v>60</v>
      </c>
      <c r="AD77" s="118" t="s">
        <v>60</v>
      </c>
      <c r="AE77" s="119" t="s">
        <v>60</v>
      </c>
      <c r="AF77" s="120" t="s">
        <v>60</v>
      </c>
      <c r="AG77" s="121" t="s">
        <v>60</v>
      </c>
      <c r="AH77" s="122" t="s">
        <v>60</v>
      </c>
      <c r="AI77" s="122" t="s">
        <v>60</v>
      </c>
      <c r="AJ77" s="122" t="s">
        <v>60</v>
      </c>
      <c r="AK77" s="122" t="s">
        <v>60</v>
      </c>
      <c r="AL77" s="122" t="s">
        <v>60</v>
      </c>
      <c r="AM77" s="122" t="s">
        <v>60</v>
      </c>
      <c r="AN77" s="122" t="s">
        <v>60</v>
      </c>
      <c r="AO77" s="122" t="s">
        <v>60</v>
      </c>
      <c r="AP77" s="122" t="s">
        <v>60</v>
      </c>
      <c r="AQ77" s="122" t="s">
        <v>60</v>
      </c>
      <c r="AR77" s="122" t="s">
        <v>60</v>
      </c>
      <c r="AS77" s="122" t="s">
        <v>60</v>
      </c>
      <c r="AT77" s="122" t="s">
        <v>60</v>
      </c>
      <c r="AU77" s="122" t="s">
        <v>60</v>
      </c>
      <c r="AV77" s="121" t="s">
        <v>60</v>
      </c>
      <c r="AW77" s="121" t="s">
        <v>60</v>
      </c>
      <c r="AX77" s="123" t="s">
        <v>60</v>
      </c>
      <c r="AY77" s="120" t="s">
        <v>60</v>
      </c>
      <c r="AZ77" s="121" t="s">
        <v>60</v>
      </c>
      <c r="BA77" s="121" t="s">
        <v>60</v>
      </c>
      <c r="BB77" s="122" t="s">
        <v>60</v>
      </c>
      <c r="BC77" s="121" t="s">
        <v>60</v>
      </c>
      <c r="BD77" s="123" t="s">
        <v>60</v>
      </c>
      <c r="BE77" s="18">
        <f>COUNTA(A77:BD77)</f>
        <v>56</v>
      </c>
      <c r="BF77" s="18">
        <f>COUNTIF(A77:BD77,"&lt;&gt;"&amp;$BF$9)</f>
        <v>4</v>
      </c>
      <c r="BO77" s="58"/>
      <c r="BP77" s="17"/>
      <c r="BQ77" s="17"/>
      <c r="BR77" s="17"/>
      <c r="BS77" s="17"/>
      <c r="BT77" s="17"/>
    </row>
    <row r="78" spans="1:72" x14ac:dyDescent="0.25">
      <c r="A78" s="145" t="s">
        <v>4</v>
      </c>
      <c r="B78" s="111">
        <v>2023</v>
      </c>
      <c r="C78" s="112" t="s">
        <v>6</v>
      </c>
      <c r="D78" s="112" t="s">
        <v>129</v>
      </c>
      <c r="E78" s="113" t="s">
        <v>60</v>
      </c>
      <c r="F78" s="113" t="s">
        <v>60</v>
      </c>
      <c r="G78" s="113" t="s">
        <v>60</v>
      </c>
      <c r="H78" s="114" t="s">
        <v>60</v>
      </c>
      <c r="I78" s="115" t="s">
        <v>60</v>
      </c>
      <c r="J78" s="113" t="s">
        <v>60</v>
      </c>
      <c r="K78" s="116" t="s">
        <v>60</v>
      </c>
      <c r="L78" s="113" t="s">
        <v>60</v>
      </c>
      <c r="M78" s="116" t="s">
        <v>60</v>
      </c>
      <c r="N78" s="116" t="s">
        <v>60</v>
      </c>
      <c r="O78" s="116" t="s">
        <v>60</v>
      </c>
      <c r="P78" s="113" t="s">
        <v>60</v>
      </c>
      <c r="Q78" s="116" t="s">
        <v>60</v>
      </c>
      <c r="R78" s="117" t="s">
        <v>60</v>
      </c>
      <c r="S78" s="115" t="s">
        <v>60</v>
      </c>
      <c r="T78" s="113" t="s">
        <v>60</v>
      </c>
      <c r="U78" s="113" t="s">
        <v>60</v>
      </c>
      <c r="V78" s="116" t="s">
        <v>60</v>
      </c>
      <c r="W78" s="113" t="s">
        <v>60</v>
      </c>
      <c r="X78" s="116" t="s">
        <v>60</v>
      </c>
      <c r="Y78" s="116" t="s">
        <v>60</v>
      </c>
      <c r="Z78" s="116" t="s">
        <v>60</v>
      </c>
      <c r="AA78" s="113" t="s">
        <v>60</v>
      </c>
      <c r="AB78" s="116" t="s">
        <v>60</v>
      </c>
      <c r="AC78" s="116" t="s">
        <v>60</v>
      </c>
      <c r="AD78" s="118" t="s">
        <v>60</v>
      </c>
      <c r="AE78" s="119" t="s">
        <v>60</v>
      </c>
      <c r="AF78" s="120" t="s">
        <v>60</v>
      </c>
      <c r="AG78" s="121" t="s">
        <v>60</v>
      </c>
      <c r="AH78" s="122" t="s">
        <v>60</v>
      </c>
      <c r="AI78" s="122" t="s">
        <v>60</v>
      </c>
      <c r="AJ78" s="122" t="s">
        <v>60</v>
      </c>
      <c r="AK78" s="122" t="s">
        <v>60</v>
      </c>
      <c r="AL78" s="122" t="s">
        <v>60</v>
      </c>
      <c r="AM78" s="122" t="s">
        <v>60</v>
      </c>
      <c r="AN78" s="122" t="s">
        <v>60</v>
      </c>
      <c r="AO78" s="122" t="s">
        <v>60</v>
      </c>
      <c r="AP78" s="122" t="s">
        <v>60</v>
      </c>
      <c r="AQ78" s="122" t="s">
        <v>60</v>
      </c>
      <c r="AR78" s="122" t="s">
        <v>60</v>
      </c>
      <c r="AS78" s="122" t="s">
        <v>60</v>
      </c>
      <c r="AT78" s="122" t="s">
        <v>60</v>
      </c>
      <c r="AU78" s="122" t="s">
        <v>60</v>
      </c>
      <c r="AV78" s="121" t="s">
        <v>60</v>
      </c>
      <c r="AW78" s="121" t="s">
        <v>60</v>
      </c>
      <c r="AX78" s="123" t="s">
        <v>60</v>
      </c>
      <c r="AY78" s="120" t="s">
        <v>60</v>
      </c>
      <c r="AZ78" s="121" t="s">
        <v>60</v>
      </c>
      <c r="BA78" s="121" t="s">
        <v>60</v>
      </c>
      <c r="BB78" s="122" t="s">
        <v>60</v>
      </c>
      <c r="BC78" s="121" t="s">
        <v>60</v>
      </c>
      <c r="BD78" s="123" t="s">
        <v>60</v>
      </c>
      <c r="BE78" s="18">
        <f>COUNTA(A78:BD78)</f>
        <v>56</v>
      </c>
      <c r="BF78" s="18">
        <f>COUNTIF(A78:BD78,"&lt;&gt;"&amp;$BF$9)</f>
        <v>4</v>
      </c>
      <c r="BO78" s="58"/>
      <c r="BP78" s="17"/>
      <c r="BQ78" s="17"/>
      <c r="BR78" s="17"/>
      <c r="BS78" s="17"/>
      <c r="BT78" s="17"/>
    </row>
    <row r="79" spans="1:72" x14ac:dyDescent="0.25">
      <c r="A79" s="145" t="s">
        <v>4</v>
      </c>
      <c r="B79" s="111">
        <v>2023</v>
      </c>
      <c r="C79" s="112" t="s">
        <v>6</v>
      </c>
      <c r="D79" s="112" t="s">
        <v>129</v>
      </c>
      <c r="E79" s="113" t="s">
        <v>60</v>
      </c>
      <c r="F79" s="113" t="s">
        <v>60</v>
      </c>
      <c r="G79" s="113" t="s">
        <v>60</v>
      </c>
      <c r="H79" s="114" t="s">
        <v>60</v>
      </c>
      <c r="I79" s="115" t="s">
        <v>60</v>
      </c>
      <c r="J79" s="113" t="s">
        <v>60</v>
      </c>
      <c r="K79" s="116" t="s">
        <v>60</v>
      </c>
      <c r="L79" s="113" t="s">
        <v>60</v>
      </c>
      <c r="M79" s="116" t="s">
        <v>60</v>
      </c>
      <c r="N79" s="116" t="s">
        <v>60</v>
      </c>
      <c r="O79" s="116" t="s">
        <v>60</v>
      </c>
      <c r="P79" s="113" t="s">
        <v>60</v>
      </c>
      <c r="Q79" s="116" t="s">
        <v>60</v>
      </c>
      <c r="R79" s="117" t="s">
        <v>60</v>
      </c>
      <c r="S79" s="115" t="s">
        <v>60</v>
      </c>
      <c r="T79" s="113" t="s">
        <v>60</v>
      </c>
      <c r="U79" s="113" t="s">
        <v>60</v>
      </c>
      <c r="V79" s="116" t="s">
        <v>60</v>
      </c>
      <c r="W79" s="113" t="s">
        <v>60</v>
      </c>
      <c r="X79" s="116" t="s">
        <v>60</v>
      </c>
      <c r="Y79" s="116" t="s">
        <v>60</v>
      </c>
      <c r="Z79" s="116" t="s">
        <v>60</v>
      </c>
      <c r="AA79" s="113" t="s">
        <v>60</v>
      </c>
      <c r="AB79" s="116" t="s">
        <v>60</v>
      </c>
      <c r="AC79" s="116" t="s">
        <v>60</v>
      </c>
      <c r="AD79" s="118" t="s">
        <v>60</v>
      </c>
      <c r="AE79" s="119" t="s">
        <v>60</v>
      </c>
      <c r="AF79" s="120" t="s">
        <v>60</v>
      </c>
      <c r="AG79" s="121" t="s">
        <v>60</v>
      </c>
      <c r="AH79" s="122" t="s">
        <v>60</v>
      </c>
      <c r="AI79" s="122" t="s">
        <v>60</v>
      </c>
      <c r="AJ79" s="122" t="s">
        <v>60</v>
      </c>
      <c r="AK79" s="122" t="s">
        <v>60</v>
      </c>
      <c r="AL79" s="122" t="s">
        <v>60</v>
      </c>
      <c r="AM79" s="122" t="s">
        <v>60</v>
      </c>
      <c r="AN79" s="122" t="s">
        <v>60</v>
      </c>
      <c r="AO79" s="122" t="s">
        <v>60</v>
      </c>
      <c r="AP79" s="122" t="s">
        <v>60</v>
      </c>
      <c r="AQ79" s="122" t="s">
        <v>60</v>
      </c>
      <c r="AR79" s="122" t="s">
        <v>60</v>
      </c>
      <c r="AS79" s="122" t="s">
        <v>60</v>
      </c>
      <c r="AT79" s="122" t="s">
        <v>60</v>
      </c>
      <c r="AU79" s="122" t="s">
        <v>60</v>
      </c>
      <c r="AV79" s="121" t="s">
        <v>60</v>
      </c>
      <c r="AW79" s="121" t="s">
        <v>60</v>
      </c>
      <c r="AX79" s="123" t="s">
        <v>60</v>
      </c>
      <c r="AY79" s="120" t="s">
        <v>60</v>
      </c>
      <c r="AZ79" s="121" t="s">
        <v>60</v>
      </c>
      <c r="BA79" s="121" t="s">
        <v>60</v>
      </c>
      <c r="BB79" s="122" t="s">
        <v>60</v>
      </c>
      <c r="BC79" s="121" t="s">
        <v>60</v>
      </c>
      <c r="BD79" s="123" t="s">
        <v>60</v>
      </c>
      <c r="BE79" s="18">
        <f>COUNTA(A79:BD79)</f>
        <v>56</v>
      </c>
      <c r="BF79" s="18">
        <f>COUNTIF(A79:BD79,"&lt;&gt;"&amp;$BF$9)</f>
        <v>4</v>
      </c>
      <c r="BO79" s="58"/>
      <c r="BP79" s="17"/>
      <c r="BQ79" s="17"/>
      <c r="BR79" s="17"/>
      <c r="BS79" s="17"/>
      <c r="BT79" s="17"/>
    </row>
    <row r="80" spans="1:72" ht="204" x14ac:dyDescent="0.25">
      <c r="A80" s="145" t="s">
        <v>124</v>
      </c>
      <c r="B80" s="111">
        <v>2023</v>
      </c>
      <c r="C80" s="112" t="s">
        <v>6</v>
      </c>
      <c r="D80" s="112" t="s">
        <v>129</v>
      </c>
      <c r="E80" s="113" t="s">
        <v>60</v>
      </c>
      <c r="F80" s="113" t="s">
        <v>60</v>
      </c>
      <c r="G80" s="113" t="s">
        <v>60</v>
      </c>
      <c r="H80" s="114" t="s">
        <v>60</v>
      </c>
      <c r="I80" s="115" t="s">
        <v>5</v>
      </c>
      <c r="J80" s="113" t="s">
        <v>125</v>
      </c>
      <c r="K80" s="116" t="s">
        <v>103</v>
      </c>
      <c r="L80" s="113" t="s">
        <v>160</v>
      </c>
      <c r="M80" s="116">
        <v>532</v>
      </c>
      <c r="N80" s="116" t="s">
        <v>104</v>
      </c>
      <c r="O80" s="116" t="s">
        <v>137</v>
      </c>
      <c r="P80" s="113" t="s">
        <v>138</v>
      </c>
      <c r="Q80" s="116" t="s">
        <v>105</v>
      </c>
      <c r="R80" s="117">
        <v>45230</v>
      </c>
      <c r="S80" s="115" t="s">
        <v>60</v>
      </c>
      <c r="T80" s="113" t="s">
        <v>60</v>
      </c>
      <c r="U80" s="113" t="s">
        <v>60</v>
      </c>
      <c r="V80" s="116" t="s">
        <v>60</v>
      </c>
      <c r="W80" s="113" t="s">
        <v>60</v>
      </c>
      <c r="X80" s="116" t="s">
        <v>60</v>
      </c>
      <c r="Y80" s="116" t="s">
        <v>60</v>
      </c>
      <c r="Z80" s="116" t="s">
        <v>60</v>
      </c>
      <c r="AA80" s="113" t="s">
        <v>60</v>
      </c>
      <c r="AB80" s="116" t="s">
        <v>60</v>
      </c>
      <c r="AC80" s="116" t="s">
        <v>60</v>
      </c>
      <c r="AD80" s="118" t="s">
        <v>60</v>
      </c>
      <c r="AE80" s="119" t="s">
        <v>60</v>
      </c>
      <c r="AF80" s="120" t="s">
        <v>60</v>
      </c>
      <c r="AG80" s="121" t="s">
        <v>60</v>
      </c>
      <c r="AH80" s="122" t="s">
        <v>60</v>
      </c>
      <c r="AI80" s="122" t="s">
        <v>60</v>
      </c>
      <c r="AJ80" s="122" t="s">
        <v>60</v>
      </c>
      <c r="AK80" s="122" t="s">
        <v>60</v>
      </c>
      <c r="AL80" s="122" t="s">
        <v>60</v>
      </c>
      <c r="AM80" s="122" t="s">
        <v>60</v>
      </c>
      <c r="AN80" s="122" t="s">
        <v>60</v>
      </c>
      <c r="AO80" s="122" t="s">
        <v>60</v>
      </c>
      <c r="AP80" s="122" t="s">
        <v>60</v>
      </c>
      <c r="AQ80" s="122" t="s">
        <v>60</v>
      </c>
      <c r="AR80" s="122" t="s">
        <v>60</v>
      </c>
      <c r="AS80" s="122" t="s">
        <v>60</v>
      </c>
      <c r="AT80" s="122" t="s">
        <v>60</v>
      </c>
      <c r="AU80" s="122" t="s">
        <v>60</v>
      </c>
      <c r="AV80" s="121" t="s">
        <v>60</v>
      </c>
      <c r="AW80" s="121" t="s">
        <v>60</v>
      </c>
      <c r="AX80" s="123" t="s">
        <v>60</v>
      </c>
      <c r="AY80" s="120" t="s">
        <v>60</v>
      </c>
      <c r="AZ80" s="121" t="s">
        <v>60</v>
      </c>
      <c r="BA80" s="121" t="s">
        <v>60</v>
      </c>
      <c r="BB80" s="122" t="s">
        <v>60</v>
      </c>
      <c r="BC80" s="121" t="s">
        <v>60</v>
      </c>
      <c r="BD80" s="123" t="s">
        <v>60</v>
      </c>
      <c r="BE80" s="18">
        <f>COUNTA(A80:BD80)</f>
        <v>56</v>
      </c>
      <c r="BF80" s="18">
        <f>COUNTIF(A80:BD80,"&lt;&gt;"&amp;$BF$9)</f>
        <v>14</v>
      </c>
      <c r="BO80" s="58"/>
      <c r="BP80" s="17"/>
      <c r="BQ80" s="17"/>
      <c r="BR80" s="17"/>
      <c r="BS80" s="17"/>
      <c r="BT80" s="17"/>
    </row>
    <row r="81" spans="1:72" ht="191.25" x14ac:dyDescent="0.25">
      <c r="A81" s="145" t="s">
        <v>124</v>
      </c>
      <c r="B81" s="111">
        <v>2023</v>
      </c>
      <c r="C81" s="112" t="s">
        <v>6</v>
      </c>
      <c r="D81" s="112" t="s">
        <v>129</v>
      </c>
      <c r="E81" s="113" t="s">
        <v>60</v>
      </c>
      <c r="F81" s="113" t="s">
        <v>60</v>
      </c>
      <c r="G81" s="113" t="s">
        <v>60</v>
      </c>
      <c r="H81" s="114" t="s">
        <v>60</v>
      </c>
      <c r="I81" s="115" t="s">
        <v>5</v>
      </c>
      <c r="J81" s="113" t="s">
        <v>106</v>
      </c>
      <c r="K81" s="116" t="s">
        <v>103</v>
      </c>
      <c r="L81" s="113" t="s">
        <v>161</v>
      </c>
      <c r="M81" s="116">
        <v>535</v>
      </c>
      <c r="N81" s="116" t="s">
        <v>104</v>
      </c>
      <c r="O81" s="116" t="s">
        <v>137</v>
      </c>
      <c r="P81" s="113" t="s">
        <v>138</v>
      </c>
      <c r="Q81" s="116" t="s">
        <v>105</v>
      </c>
      <c r="R81" s="117">
        <v>45291</v>
      </c>
      <c r="S81" s="115" t="s">
        <v>60</v>
      </c>
      <c r="T81" s="113" t="s">
        <v>60</v>
      </c>
      <c r="U81" s="113" t="s">
        <v>60</v>
      </c>
      <c r="V81" s="116" t="s">
        <v>60</v>
      </c>
      <c r="W81" s="113" t="s">
        <v>60</v>
      </c>
      <c r="X81" s="116" t="s">
        <v>60</v>
      </c>
      <c r="Y81" s="116" t="s">
        <v>60</v>
      </c>
      <c r="Z81" s="116" t="s">
        <v>60</v>
      </c>
      <c r="AA81" s="113" t="s">
        <v>60</v>
      </c>
      <c r="AB81" s="116" t="s">
        <v>60</v>
      </c>
      <c r="AC81" s="116" t="s">
        <v>60</v>
      </c>
      <c r="AD81" s="118" t="s">
        <v>60</v>
      </c>
      <c r="AE81" s="119" t="s">
        <v>60</v>
      </c>
      <c r="AF81" s="120" t="s">
        <v>60</v>
      </c>
      <c r="AG81" s="121" t="s">
        <v>60</v>
      </c>
      <c r="AH81" s="122" t="s">
        <v>60</v>
      </c>
      <c r="AI81" s="122" t="s">
        <v>60</v>
      </c>
      <c r="AJ81" s="122" t="s">
        <v>60</v>
      </c>
      <c r="AK81" s="122" t="s">
        <v>60</v>
      </c>
      <c r="AL81" s="122" t="s">
        <v>60</v>
      </c>
      <c r="AM81" s="122" t="s">
        <v>60</v>
      </c>
      <c r="AN81" s="122" t="s">
        <v>60</v>
      </c>
      <c r="AO81" s="122" t="s">
        <v>60</v>
      </c>
      <c r="AP81" s="122" t="s">
        <v>60</v>
      </c>
      <c r="AQ81" s="122" t="s">
        <v>60</v>
      </c>
      <c r="AR81" s="122" t="s">
        <v>60</v>
      </c>
      <c r="AS81" s="122" t="s">
        <v>60</v>
      </c>
      <c r="AT81" s="122" t="s">
        <v>60</v>
      </c>
      <c r="AU81" s="122" t="s">
        <v>60</v>
      </c>
      <c r="AV81" s="121" t="s">
        <v>60</v>
      </c>
      <c r="AW81" s="121" t="s">
        <v>60</v>
      </c>
      <c r="AX81" s="123" t="s">
        <v>60</v>
      </c>
      <c r="AY81" s="120" t="s">
        <v>60</v>
      </c>
      <c r="AZ81" s="121" t="s">
        <v>60</v>
      </c>
      <c r="BA81" s="121" t="s">
        <v>60</v>
      </c>
      <c r="BB81" s="122" t="s">
        <v>60</v>
      </c>
      <c r="BC81" s="121" t="s">
        <v>60</v>
      </c>
      <c r="BD81" s="123" t="s">
        <v>60</v>
      </c>
      <c r="BE81" s="18">
        <f>COUNTA(A81:BD81)</f>
        <v>56</v>
      </c>
      <c r="BF81" s="18">
        <f>COUNTIF(A81:BD81,"&lt;&gt;"&amp;$BF$9)</f>
        <v>14</v>
      </c>
      <c r="BO81" s="58"/>
      <c r="BP81" s="17"/>
      <c r="BQ81" s="17"/>
      <c r="BR81" s="17"/>
      <c r="BS81" s="17"/>
      <c r="BT81" s="17"/>
    </row>
    <row r="82" spans="1:72" ht="204" x14ac:dyDescent="0.25">
      <c r="A82" s="145" t="s">
        <v>124</v>
      </c>
      <c r="B82" s="111">
        <v>2023</v>
      </c>
      <c r="C82" s="112" t="s">
        <v>6</v>
      </c>
      <c r="D82" s="112" t="s">
        <v>129</v>
      </c>
      <c r="E82" s="113" t="s">
        <v>60</v>
      </c>
      <c r="F82" s="113" t="s">
        <v>60</v>
      </c>
      <c r="G82" s="113" t="s">
        <v>60</v>
      </c>
      <c r="H82" s="114" t="s">
        <v>60</v>
      </c>
      <c r="I82" s="115" t="s">
        <v>5</v>
      </c>
      <c r="J82" s="113" t="s">
        <v>110</v>
      </c>
      <c r="K82" s="116" t="s">
        <v>103</v>
      </c>
      <c r="L82" s="113" t="s">
        <v>162</v>
      </c>
      <c r="M82" s="116">
        <v>530</v>
      </c>
      <c r="N82" s="116" t="s">
        <v>104</v>
      </c>
      <c r="O82" s="116" t="s">
        <v>137</v>
      </c>
      <c r="P82" s="113" t="s">
        <v>138</v>
      </c>
      <c r="Q82" s="116" t="s">
        <v>105</v>
      </c>
      <c r="R82" s="117">
        <v>45291</v>
      </c>
      <c r="S82" s="115" t="s">
        <v>60</v>
      </c>
      <c r="T82" s="113" t="s">
        <v>60</v>
      </c>
      <c r="U82" s="113" t="s">
        <v>60</v>
      </c>
      <c r="V82" s="116" t="s">
        <v>60</v>
      </c>
      <c r="W82" s="113" t="s">
        <v>60</v>
      </c>
      <c r="X82" s="116" t="s">
        <v>60</v>
      </c>
      <c r="Y82" s="116" t="s">
        <v>60</v>
      </c>
      <c r="Z82" s="116" t="s">
        <v>60</v>
      </c>
      <c r="AA82" s="113" t="s">
        <v>60</v>
      </c>
      <c r="AB82" s="116" t="s">
        <v>60</v>
      </c>
      <c r="AC82" s="116" t="s">
        <v>60</v>
      </c>
      <c r="AD82" s="118" t="s">
        <v>60</v>
      </c>
      <c r="AE82" s="119" t="s">
        <v>60</v>
      </c>
      <c r="AF82" s="120" t="s">
        <v>60</v>
      </c>
      <c r="AG82" s="121" t="s">
        <v>60</v>
      </c>
      <c r="AH82" s="122" t="s">
        <v>60</v>
      </c>
      <c r="AI82" s="122" t="s">
        <v>60</v>
      </c>
      <c r="AJ82" s="122" t="s">
        <v>60</v>
      </c>
      <c r="AK82" s="122" t="s">
        <v>60</v>
      </c>
      <c r="AL82" s="122" t="s">
        <v>60</v>
      </c>
      <c r="AM82" s="122" t="s">
        <v>60</v>
      </c>
      <c r="AN82" s="122" t="s">
        <v>60</v>
      </c>
      <c r="AO82" s="122" t="s">
        <v>60</v>
      </c>
      <c r="AP82" s="122" t="s">
        <v>60</v>
      </c>
      <c r="AQ82" s="122" t="s">
        <v>60</v>
      </c>
      <c r="AR82" s="122" t="s">
        <v>60</v>
      </c>
      <c r="AS82" s="122" t="s">
        <v>60</v>
      </c>
      <c r="AT82" s="122" t="s">
        <v>60</v>
      </c>
      <c r="AU82" s="122" t="s">
        <v>60</v>
      </c>
      <c r="AV82" s="121" t="s">
        <v>60</v>
      </c>
      <c r="AW82" s="121" t="s">
        <v>60</v>
      </c>
      <c r="AX82" s="123" t="s">
        <v>60</v>
      </c>
      <c r="AY82" s="120" t="s">
        <v>60</v>
      </c>
      <c r="AZ82" s="121" t="s">
        <v>60</v>
      </c>
      <c r="BA82" s="121" t="s">
        <v>60</v>
      </c>
      <c r="BB82" s="122" t="s">
        <v>60</v>
      </c>
      <c r="BC82" s="121" t="s">
        <v>60</v>
      </c>
      <c r="BD82" s="123" t="s">
        <v>60</v>
      </c>
      <c r="BE82" s="18">
        <f>COUNTA(A82:BD82)</f>
        <v>56</v>
      </c>
      <c r="BF82" s="18">
        <f>COUNTIF(A82:BD82,"&lt;&gt;"&amp;$BF$9)</f>
        <v>14</v>
      </c>
      <c r="BO82" s="58"/>
      <c r="BP82" s="17"/>
      <c r="BQ82" s="17"/>
      <c r="BR82" s="17"/>
      <c r="BS82" s="17"/>
      <c r="BT82" s="17"/>
    </row>
    <row r="83" spans="1:72" ht="25.5" x14ac:dyDescent="0.25">
      <c r="A83" s="145" t="s">
        <v>124</v>
      </c>
      <c r="B83" s="111">
        <v>2023</v>
      </c>
      <c r="C83" s="112" t="s">
        <v>6</v>
      </c>
      <c r="D83" s="112" t="s">
        <v>129</v>
      </c>
      <c r="E83" s="113" t="s">
        <v>60</v>
      </c>
      <c r="F83" s="113" t="s">
        <v>60</v>
      </c>
      <c r="G83" s="113" t="s">
        <v>60</v>
      </c>
      <c r="H83" s="114" t="s">
        <v>60</v>
      </c>
      <c r="I83" s="115" t="s">
        <v>60</v>
      </c>
      <c r="J83" s="113" t="s">
        <v>60</v>
      </c>
      <c r="K83" s="116" t="s">
        <v>60</v>
      </c>
      <c r="L83" s="113" t="s">
        <v>60</v>
      </c>
      <c r="M83" s="116" t="s">
        <v>60</v>
      </c>
      <c r="N83" s="116" t="s">
        <v>60</v>
      </c>
      <c r="O83" s="116" t="s">
        <v>60</v>
      </c>
      <c r="P83" s="113" t="s">
        <v>60</v>
      </c>
      <c r="Q83" s="116" t="s">
        <v>60</v>
      </c>
      <c r="R83" s="117" t="s">
        <v>60</v>
      </c>
      <c r="S83" s="115" t="s">
        <v>60</v>
      </c>
      <c r="T83" s="113" t="s">
        <v>60</v>
      </c>
      <c r="U83" s="113" t="s">
        <v>60</v>
      </c>
      <c r="V83" s="116" t="s">
        <v>60</v>
      </c>
      <c r="W83" s="113" t="s">
        <v>60</v>
      </c>
      <c r="X83" s="116" t="s">
        <v>60</v>
      </c>
      <c r="Y83" s="116" t="s">
        <v>60</v>
      </c>
      <c r="Z83" s="116" t="s">
        <v>60</v>
      </c>
      <c r="AA83" s="113" t="s">
        <v>60</v>
      </c>
      <c r="AB83" s="116" t="s">
        <v>60</v>
      </c>
      <c r="AC83" s="116" t="s">
        <v>60</v>
      </c>
      <c r="AD83" s="118" t="s">
        <v>60</v>
      </c>
      <c r="AE83" s="119" t="s">
        <v>60</v>
      </c>
      <c r="AF83" s="120" t="s">
        <v>60</v>
      </c>
      <c r="AG83" s="121" t="s">
        <v>60</v>
      </c>
      <c r="AH83" s="122" t="s">
        <v>60</v>
      </c>
      <c r="AI83" s="122" t="s">
        <v>60</v>
      </c>
      <c r="AJ83" s="122" t="s">
        <v>60</v>
      </c>
      <c r="AK83" s="122" t="s">
        <v>60</v>
      </c>
      <c r="AL83" s="122" t="s">
        <v>60</v>
      </c>
      <c r="AM83" s="122" t="s">
        <v>60</v>
      </c>
      <c r="AN83" s="122" t="s">
        <v>60</v>
      </c>
      <c r="AO83" s="122" t="s">
        <v>60</v>
      </c>
      <c r="AP83" s="122" t="s">
        <v>60</v>
      </c>
      <c r="AQ83" s="122" t="s">
        <v>60</v>
      </c>
      <c r="AR83" s="122" t="s">
        <v>60</v>
      </c>
      <c r="AS83" s="122" t="s">
        <v>60</v>
      </c>
      <c r="AT83" s="122" t="s">
        <v>60</v>
      </c>
      <c r="AU83" s="122" t="s">
        <v>60</v>
      </c>
      <c r="AV83" s="121" t="s">
        <v>60</v>
      </c>
      <c r="AW83" s="121" t="s">
        <v>60</v>
      </c>
      <c r="AX83" s="123" t="s">
        <v>60</v>
      </c>
      <c r="AY83" s="120" t="s">
        <v>60</v>
      </c>
      <c r="AZ83" s="121" t="s">
        <v>60</v>
      </c>
      <c r="BA83" s="121" t="s">
        <v>60</v>
      </c>
      <c r="BB83" s="122" t="s">
        <v>60</v>
      </c>
      <c r="BC83" s="121" t="s">
        <v>60</v>
      </c>
      <c r="BD83" s="123" t="s">
        <v>60</v>
      </c>
      <c r="BE83" s="18">
        <f>COUNTA(A83:BD83)</f>
        <v>56</v>
      </c>
      <c r="BF83" s="18">
        <f>COUNTIF(A83:BD83,"&lt;&gt;"&amp;$BF$9)</f>
        <v>4</v>
      </c>
      <c r="BO83" s="58"/>
      <c r="BP83" s="17"/>
      <c r="BQ83" s="17"/>
      <c r="BR83" s="17"/>
      <c r="BS83" s="17"/>
      <c r="BT83" s="17"/>
    </row>
    <row r="84" spans="1:72" ht="306" x14ac:dyDescent="0.25">
      <c r="A84" s="145" t="s">
        <v>131</v>
      </c>
      <c r="B84" s="111">
        <v>2023</v>
      </c>
      <c r="C84" s="112" t="s">
        <v>6</v>
      </c>
      <c r="D84" s="112" t="s">
        <v>129</v>
      </c>
      <c r="E84" s="113" t="s">
        <v>60</v>
      </c>
      <c r="F84" s="113" t="s">
        <v>60</v>
      </c>
      <c r="G84" s="113" t="s">
        <v>60</v>
      </c>
      <c r="H84" s="114" t="s">
        <v>60</v>
      </c>
      <c r="I84" s="115" t="s">
        <v>5</v>
      </c>
      <c r="J84" s="113" t="s">
        <v>107</v>
      </c>
      <c r="K84" s="116" t="s">
        <v>103</v>
      </c>
      <c r="L84" s="113" t="s">
        <v>163</v>
      </c>
      <c r="M84" s="116">
        <v>545</v>
      </c>
      <c r="N84" s="116" t="s">
        <v>104</v>
      </c>
      <c r="O84" s="116" t="s">
        <v>135</v>
      </c>
      <c r="P84" s="113" t="s">
        <v>145</v>
      </c>
      <c r="Q84" s="116" t="s">
        <v>105</v>
      </c>
      <c r="R84" s="117">
        <v>45016</v>
      </c>
      <c r="S84" s="115" t="s">
        <v>60</v>
      </c>
      <c r="T84" s="113" t="s">
        <v>60</v>
      </c>
      <c r="U84" s="113" t="s">
        <v>60</v>
      </c>
      <c r="V84" s="116" t="s">
        <v>60</v>
      </c>
      <c r="W84" s="113" t="s">
        <v>60</v>
      </c>
      <c r="X84" s="116" t="s">
        <v>60</v>
      </c>
      <c r="Y84" s="116" t="s">
        <v>60</v>
      </c>
      <c r="Z84" s="116" t="s">
        <v>60</v>
      </c>
      <c r="AA84" s="113" t="s">
        <v>60</v>
      </c>
      <c r="AB84" s="116" t="s">
        <v>60</v>
      </c>
      <c r="AC84" s="116" t="s">
        <v>60</v>
      </c>
      <c r="AD84" s="118" t="s">
        <v>60</v>
      </c>
      <c r="AE84" s="119" t="s">
        <v>60</v>
      </c>
      <c r="AF84" s="120" t="s">
        <v>60</v>
      </c>
      <c r="AG84" s="121" t="s">
        <v>60</v>
      </c>
      <c r="AH84" s="122" t="s">
        <v>60</v>
      </c>
      <c r="AI84" s="122" t="s">
        <v>60</v>
      </c>
      <c r="AJ84" s="122" t="s">
        <v>60</v>
      </c>
      <c r="AK84" s="122" t="s">
        <v>60</v>
      </c>
      <c r="AL84" s="122" t="s">
        <v>60</v>
      </c>
      <c r="AM84" s="122" t="s">
        <v>60</v>
      </c>
      <c r="AN84" s="122" t="s">
        <v>60</v>
      </c>
      <c r="AO84" s="122" t="s">
        <v>60</v>
      </c>
      <c r="AP84" s="122" t="s">
        <v>60</v>
      </c>
      <c r="AQ84" s="122" t="s">
        <v>60</v>
      </c>
      <c r="AR84" s="122" t="s">
        <v>60</v>
      </c>
      <c r="AS84" s="122" t="s">
        <v>60</v>
      </c>
      <c r="AT84" s="122" t="s">
        <v>60</v>
      </c>
      <c r="AU84" s="122" t="s">
        <v>60</v>
      </c>
      <c r="AV84" s="121" t="s">
        <v>60</v>
      </c>
      <c r="AW84" s="121" t="s">
        <v>60</v>
      </c>
      <c r="AX84" s="123" t="s">
        <v>60</v>
      </c>
      <c r="AY84" s="120" t="s">
        <v>60</v>
      </c>
      <c r="AZ84" s="121" t="s">
        <v>60</v>
      </c>
      <c r="BA84" s="121" t="s">
        <v>60</v>
      </c>
      <c r="BB84" s="122" t="s">
        <v>60</v>
      </c>
      <c r="BC84" s="121" t="s">
        <v>60</v>
      </c>
      <c r="BD84" s="123" t="s">
        <v>60</v>
      </c>
      <c r="BE84" s="18">
        <f>COUNTA(A84:BD84)</f>
        <v>56</v>
      </c>
      <c r="BF84" s="18">
        <f>COUNTIF(A84:BD84,"&lt;&gt;"&amp;$BF$9)</f>
        <v>14</v>
      </c>
      <c r="BO84" s="58"/>
      <c r="BP84" s="17"/>
      <c r="BQ84" s="17"/>
      <c r="BR84" s="17"/>
      <c r="BS84" s="17"/>
      <c r="BT84" s="17"/>
    </row>
    <row r="85" spans="1:72" x14ac:dyDescent="0.25">
      <c r="A85" s="145" t="s">
        <v>131</v>
      </c>
      <c r="B85" s="111">
        <v>2023</v>
      </c>
      <c r="C85" s="112" t="s">
        <v>6</v>
      </c>
      <c r="D85" s="112" t="s">
        <v>129</v>
      </c>
      <c r="E85" s="113" t="s">
        <v>60</v>
      </c>
      <c r="F85" s="113" t="s">
        <v>60</v>
      </c>
      <c r="G85" s="113" t="s">
        <v>60</v>
      </c>
      <c r="H85" s="114" t="s">
        <v>60</v>
      </c>
      <c r="I85" s="115" t="s">
        <v>60</v>
      </c>
      <c r="J85" s="113" t="s">
        <v>60</v>
      </c>
      <c r="K85" s="116" t="s">
        <v>60</v>
      </c>
      <c r="L85" s="113" t="s">
        <v>60</v>
      </c>
      <c r="M85" s="116" t="s">
        <v>60</v>
      </c>
      <c r="N85" s="116" t="s">
        <v>60</v>
      </c>
      <c r="O85" s="116" t="s">
        <v>60</v>
      </c>
      <c r="P85" s="113" t="s">
        <v>60</v>
      </c>
      <c r="Q85" s="116" t="s">
        <v>60</v>
      </c>
      <c r="R85" s="117" t="s">
        <v>60</v>
      </c>
      <c r="S85" s="115" t="s">
        <v>60</v>
      </c>
      <c r="T85" s="113" t="s">
        <v>60</v>
      </c>
      <c r="U85" s="113" t="s">
        <v>60</v>
      </c>
      <c r="V85" s="116" t="s">
        <v>60</v>
      </c>
      <c r="W85" s="113" t="s">
        <v>60</v>
      </c>
      <c r="X85" s="116" t="s">
        <v>60</v>
      </c>
      <c r="Y85" s="116" t="s">
        <v>60</v>
      </c>
      <c r="Z85" s="116" t="s">
        <v>60</v>
      </c>
      <c r="AA85" s="113" t="s">
        <v>60</v>
      </c>
      <c r="AB85" s="116" t="s">
        <v>60</v>
      </c>
      <c r="AC85" s="116" t="s">
        <v>60</v>
      </c>
      <c r="AD85" s="118" t="s">
        <v>60</v>
      </c>
      <c r="AE85" s="119" t="s">
        <v>60</v>
      </c>
      <c r="AF85" s="120" t="s">
        <v>60</v>
      </c>
      <c r="AG85" s="121" t="s">
        <v>60</v>
      </c>
      <c r="AH85" s="122" t="s">
        <v>60</v>
      </c>
      <c r="AI85" s="122" t="s">
        <v>60</v>
      </c>
      <c r="AJ85" s="122" t="s">
        <v>60</v>
      </c>
      <c r="AK85" s="122" t="s">
        <v>60</v>
      </c>
      <c r="AL85" s="122" t="s">
        <v>60</v>
      </c>
      <c r="AM85" s="122" t="s">
        <v>60</v>
      </c>
      <c r="AN85" s="122" t="s">
        <v>60</v>
      </c>
      <c r="AO85" s="122" t="s">
        <v>60</v>
      </c>
      <c r="AP85" s="122" t="s">
        <v>60</v>
      </c>
      <c r="AQ85" s="122" t="s">
        <v>60</v>
      </c>
      <c r="AR85" s="122" t="s">
        <v>60</v>
      </c>
      <c r="AS85" s="122" t="s">
        <v>60</v>
      </c>
      <c r="AT85" s="122" t="s">
        <v>60</v>
      </c>
      <c r="AU85" s="122" t="s">
        <v>60</v>
      </c>
      <c r="AV85" s="121" t="s">
        <v>60</v>
      </c>
      <c r="AW85" s="121" t="s">
        <v>60</v>
      </c>
      <c r="AX85" s="123" t="s">
        <v>60</v>
      </c>
      <c r="AY85" s="120" t="s">
        <v>60</v>
      </c>
      <c r="AZ85" s="121" t="s">
        <v>60</v>
      </c>
      <c r="BA85" s="121" t="s">
        <v>60</v>
      </c>
      <c r="BB85" s="122" t="s">
        <v>60</v>
      </c>
      <c r="BC85" s="121" t="s">
        <v>60</v>
      </c>
      <c r="BD85" s="123" t="s">
        <v>60</v>
      </c>
      <c r="BE85" s="18">
        <f>COUNTA(A85:BD85)</f>
        <v>56</v>
      </c>
      <c r="BF85" s="18">
        <f>COUNTIF(A85:BD85,"&lt;&gt;"&amp;$BF$9)</f>
        <v>4</v>
      </c>
      <c r="BO85" s="58"/>
      <c r="BP85" s="17"/>
      <c r="BQ85" s="17"/>
      <c r="BR85" s="17"/>
      <c r="BS85" s="17"/>
      <c r="BT85" s="17"/>
    </row>
    <row r="86" spans="1:72" x14ac:dyDescent="0.25">
      <c r="A86" s="145" t="s">
        <v>131</v>
      </c>
      <c r="B86" s="111">
        <v>2023</v>
      </c>
      <c r="C86" s="112" t="s">
        <v>6</v>
      </c>
      <c r="D86" s="112" t="s">
        <v>129</v>
      </c>
      <c r="E86" s="113" t="s">
        <v>60</v>
      </c>
      <c r="F86" s="113" t="s">
        <v>60</v>
      </c>
      <c r="G86" s="113" t="s">
        <v>60</v>
      </c>
      <c r="H86" s="114" t="s">
        <v>60</v>
      </c>
      <c r="I86" s="115" t="s">
        <v>60</v>
      </c>
      <c r="J86" s="113" t="s">
        <v>60</v>
      </c>
      <c r="K86" s="116" t="s">
        <v>60</v>
      </c>
      <c r="L86" s="113" t="s">
        <v>60</v>
      </c>
      <c r="M86" s="116" t="s">
        <v>60</v>
      </c>
      <c r="N86" s="116" t="s">
        <v>60</v>
      </c>
      <c r="O86" s="116" t="s">
        <v>60</v>
      </c>
      <c r="P86" s="113" t="s">
        <v>60</v>
      </c>
      <c r="Q86" s="116" t="s">
        <v>60</v>
      </c>
      <c r="R86" s="117" t="s">
        <v>60</v>
      </c>
      <c r="S86" s="115" t="s">
        <v>60</v>
      </c>
      <c r="T86" s="113" t="s">
        <v>60</v>
      </c>
      <c r="U86" s="113" t="s">
        <v>60</v>
      </c>
      <c r="V86" s="116" t="s">
        <v>60</v>
      </c>
      <c r="W86" s="113" t="s">
        <v>60</v>
      </c>
      <c r="X86" s="116" t="s">
        <v>60</v>
      </c>
      <c r="Y86" s="116" t="s">
        <v>60</v>
      </c>
      <c r="Z86" s="116" t="s">
        <v>60</v>
      </c>
      <c r="AA86" s="113" t="s">
        <v>60</v>
      </c>
      <c r="AB86" s="116" t="s">
        <v>60</v>
      </c>
      <c r="AC86" s="116" t="s">
        <v>60</v>
      </c>
      <c r="AD86" s="118" t="s">
        <v>60</v>
      </c>
      <c r="AE86" s="119" t="s">
        <v>60</v>
      </c>
      <c r="AF86" s="120" t="s">
        <v>60</v>
      </c>
      <c r="AG86" s="121" t="s">
        <v>60</v>
      </c>
      <c r="AH86" s="122" t="s">
        <v>60</v>
      </c>
      <c r="AI86" s="122" t="s">
        <v>60</v>
      </c>
      <c r="AJ86" s="122" t="s">
        <v>60</v>
      </c>
      <c r="AK86" s="122" t="s">
        <v>60</v>
      </c>
      <c r="AL86" s="122" t="s">
        <v>60</v>
      </c>
      <c r="AM86" s="122" t="s">
        <v>60</v>
      </c>
      <c r="AN86" s="122" t="s">
        <v>60</v>
      </c>
      <c r="AO86" s="122" t="s">
        <v>60</v>
      </c>
      <c r="AP86" s="122" t="s">
        <v>60</v>
      </c>
      <c r="AQ86" s="122" t="s">
        <v>60</v>
      </c>
      <c r="AR86" s="122" t="s">
        <v>60</v>
      </c>
      <c r="AS86" s="122" t="s">
        <v>60</v>
      </c>
      <c r="AT86" s="122" t="s">
        <v>60</v>
      </c>
      <c r="AU86" s="122" t="s">
        <v>60</v>
      </c>
      <c r="AV86" s="121" t="s">
        <v>60</v>
      </c>
      <c r="AW86" s="121" t="s">
        <v>60</v>
      </c>
      <c r="AX86" s="123" t="s">
        <v>60</v>
      </c>
      <c r="AY86" s="120" t="s">
        <v>60</v>
      </c>
      <c r="AZ86" s="121" t="s">
        <v>60</v>
      </c>
      <c r="BA86" s="121" t="s">
        <v>60</v>
      </c>
      <c r="BB86" s="122" t="s">
        <v>60</v>
      </c>
      <c r="BC86" s="121" t="s">
        <v>60</v>
      </c>
      <c r="BD86" s="123" t="s">
        <v>60</v>
      </c>
      <c r="BE86" s="18">
        <f>COUNTA(A86:BD86)</f>
        <v>56</v>
      </c>
      <c r="BF86" s="18">
        <f>COUNTIF(A86:BD86,"&lt;&gt;"&amp;$BF$9)</f>
        <v>4</v>
      </c>
      <c r="BO86" s="58"/>
      <c r="BP86" s="17"/>
      <c r="BQ86" s="17"/>
      <c r="BR86" s="17"/>
      <c r="BS86" s="17"/>
      <c r="BT86" s="17"/>
    </row>
    <row r="87" spans="1:72" x14ac:dyDescent="0.25">
      <c r="A87" s="145" t="s">
        <v>131</v>
      </c>
      <c r="B87" s="111">
        <v>2023</v>
      </c>
      <c r="C87" s="112" t="s">
        <v>6</v>
      </c>
      <c r="D87" s="112" t="s">
        <v>129</v>
      </c>
      <c r="E87" s="113" t="s">
        <v>60</v>
      </c>
      <c r="F87" s="113" t="s">
        <v>60</v>
      </c>
      <c r="G87" s="113" t="s">
        <v>60</v>
      </c>
      <c r="H87" s="114" t="s">
        <v>60</v>
      </c>
      <c r="I87" s="115" t="s">
        <v>60</v>
      </c>
      <c r="J87" s="113" t="s">
        <v>60</v>
      </c>
      <c r="K87" s="116" t="s">
        <v>60</v>
      </c>
      <c r="L87" s="113" t="s">
        <v>60</v>
      </c>
      <c r="M87" s="116" t="s">
        <v>60</v>
      </c>
      <c r="N87" s="116" t="s">
        <v>60</v>
      </c>
      <c r="O87" s="116" t="s">
        <v>60</v>
      </c>
      <c r="P87" s="113" t="s">
        <v>60</v>
      </c>
      <c r="Q87" s="116" t="s">
        <v>60</v>
      </c>
      <c r="R87" s="117" t="s">
        <v>60</v>
      </c>
      <c r="S87" s="115" t="s">
        <v>60</v>
      </c>
      <c r="T87" s="113" t="s">
        <v>60</v>
      </c>
      <c r="U87" s="113" t="s">
        <v>60</v>
      </c>
      <c r="V87" s="116" t="s">
        <v>60</v>
      </c>
      <c r="W87" s="113" t="s">
        <v>60</v>
      </c>
      <c r="X87" s="116" t="s">
        <v>60</v>
      </c>
      <c r="Y87" s="116" t="s">
        <v>60</v>
      </c>
      <c r="Z87" s="116" t="s">
        <v>60</v>
      </c>
      <c r="AA87" s="113" t="s">
        <v>60</v>
      </c>
      <c r="AB87" s="116" t="s">
        <v>60</v>
      </c>
      <c r="AC87" s="116" t="s">
        <v>60</v>
      </c>
      <c r="AD87" s="118" t="s">
        <v>60</v>
      </c>
      <c r="AE87" s="119" t="s">
        <v>60</v>
      </c>
      <c r="AF87" s="120" t="s">
        <v>60</v>
      </c>
      <c r="AG87" s="121" t="s">
        <v>60</v>
      </c>
      <c r="AH87" s="122" t="s">
        <v>60</v>
      </c>
      <c r="AI87" s="122" t="s">
        <v>60</v>
      </c>
      <c r="AJ87" s="122" t="s">
        <v>60</v>
      </c>
      <c r="AK87" s="122" t="s">
        <v>60</v>
      </c>
      <c r="AL87" s="122" t="s">
        <v>60</v>
      </c>
      <c r="AM87" s="122" t="s">
        <v>60</v>
      </c>
      <c r="AN87" s="122" t="s">
        <v>60</v>
      </c>
      <c r="AO87" s="122" t="s">
        <v>60</v>
      </c>
      <c r="AP87" s="122" t="s">
        <v>60</v>
      </c>
      <c r="AQ87" s="122" t="s">
        <v>60</v>
      </c>
      <c r="AR87" s="122" t="s">
        <v>60</v>
      </c>
      <c r="AS87" s="122" t="s">
        <v>60</v>
      </c>
      <c r="AT87" s="122" t="s">
        <v>60</v>
      </c>
      <c r="AU87" s="122" t="s">
        <v>60</v>
      </c>
      <c r="AV87" s="121" t="s">
        <v>60</v>
      </c>
      <c r="AW87" s="121" t="s">
        <v>60</v>
      </c>
      <c r="AX87" s="123" t="s">
        <v>60</v>
      </c>
      <c r="AY87" s="120" t="s">
        <v>60</v>
      </c>
      <c r="AZ87" s="121" t="s">
        <v>60</v>
      </c>
      <c r="BA87" s="121" t="s">
        <v>60</v>
      </c>
      <c r="BB87" s="122" t="s">
        <v>60</v>
      </c>
      <c r="BC87" s="121" t="s">
        <v>60</v>
      </c>
      <c r="BD87" s="123" t="s">
        <v>60</v>
      </c>
      <c r="BE87" s="18">
        <f>COUNTA(A87:BD87)</f>
        <v>56</v>
      </c>
      <c r="BF87" s="18">
        <f>COUNTIF(A87:BD87,"&lt;&gt;"&amp;$BF$9)</f>
        <v>4</v>
      </c>
      <c r="BO87" s="58"/>
      <c r="BP87" s="17"/>
      <c r="BQ87" s="17"/>
      <c r="BR87" s="17"/>
      <c r="BS87" s="17"/>
      <c r="BT87" s="17"/>
    </row>
    <row r="88" spans="1:72" x14ac:dyDescent="0.25">
      <c r="A88" s="145" t="s">
        <v>131</v>
      </c>
      <c r="B88" s="111">
        <v>2023</v>
      </c>
      <c r="C88" s="112" t="s">
        <v>6</v>
      </c>
      <c r="D88" s="112" t="s">
        <v>129</v>
      </c>
      <c r="E88" s="113" t="s">
        <v>60</v>
      </c>
      <c r="F88" s="113" t="s">
        <v>60</v>
      </c>
      <c r="G88" s="113" t="s">
        <v>60</v>
      </c>
      <c r="H88" s="114" t="s">
        <v>60</v>
      </c>
      <c r="I88" s="115" t="s">
        <v>60</v>
      </c>
      <c r="J88" s="113" t="s">
        <v>60</v>
      </c>
      <c r="K88" s="116" t="s">
        <v>60</v>
      </c>
      <c r="L88" s="113" t="s">
        <v>60</v>
      </c>
      <c r="M88" s="116" t="s">
        <v>60</v>
      </c>
      <c r="N88" s="116" t="s">
        <v>60</v>
      </c>
      <c r="O88" s="116" t="s">
        <v>60</v>
      </c>
      <c r="P88" s="113" t="s">
        <v>60</v>
      </c>
      <c r="Q88" s="116" t="s">
        <v>60</v>
      </c>
      <c r="R88" s="117" t="s">
        <v>60</v>
      </c>
      <c r="S88" s="115" t="s">
        <v>60</v>
      </c>
      <c r="T88" s="113" t="s">
        <v>60</v>
      </c>
      <c r="U88" s="113" t="s">
        <v>60</v>
      </c>
      <c r="V88" s="116" t="s">
        <v>60</v>
      </c>
      <c r="W88" s="113" t="s">
        <v>60</v>
      </c>
      <c r="X88" s="116" t="s">
        <v>60</v>
      </c>
      <c r="Y88" s="116" t="s">
        <v>60</v>
      </c>
      <c r="Z88" s="116" t="s">
        <v>60</v>
      </c>
      <c r="AA88" s="113" t="s">
        <v>60</v>
      </c>
      <c r="AB88" s="116" t="s">
        <v>60</v>
      </c>
      <c r="AC88" s="116" t="s">
        <v>60</v>
      </c>
      <c r="AD88" s="118" t="s">
        <v>60</v>
      </c>
      <c r="AE88" s="119" t="s">
        <v>60</v>
      </c>
      <c r="AF88" s="120" t="s">
        <v>60</v>
      </c>
      <c r="AG88" s="121" t="s">
        <v>60</v>
      </c>
      <c r="AH88" s="122" t="s">
        <v>60</v>
      </c>
      <c r="AI88" s="122" t="s">
        <v>60</v>
      </c>
      <c r="AJ88" s="122" t="s">
        <v>60</v>
      </c>
      <c r="AK88" s="122" t="s">
        <v>60</v>
      </c>
      <c r="AL88" s="122" t="s">
        <v>60</v>
      </c>
      <c r="AM88" s="122" t="s">
        <v>60</v>
      </c>
      <c r="AN88" s="122" t="s">
        <v>60</v>
      </c>
      <c r="AO88" s="122" t="s">
        <v>60</v>
      </c>
      <c r="AP88" s="122" t="s">
        <v>60</v>
      </c>
      <c r="AQ88" s="122" t="s">
        <v>60</v>
      </c>
      <c r="AR88" s="122" t="s">
        <v>60</v>
      </c>
      <c r="AS88" s="122" t="s">
        <v>60</v>
      </c>
      <c r="AT88" s="122" t="s">
        <v>60</v>
      </c>
      <c r="AU88" s="122" t="s">
        <v>60</v>
      </c>
      <c r="AV88" s="121" t="s">
        <v>60</v>
      </c>
      <c r="AW88" s="121" t="s">
        <v>60</v>
      </c>
      <c r="AX88" s="123" t="s">
        <v>60</v>
      </c>
      <c r="AY88" s="120" t="s">
        <v>60</v>
      </c>
      <c r="AZ88" s="121" t="s">
        <v>60</v>
      </c>
      <c r="BA88" s="121" t="s">
        <v>60</v>
      </c>
      <c r="BB88" s="122" t="s">
        <v>60</v>
      </c>
      <c r="BC88" s="121" t="s">
        <v>60</v>
      </c>
      <c r="BD88" s="123" t="s">
        <v>60</v>
      </c>
      <c r="BE88" s="18">
        <f>COUNTA(A88:BD88)</f>
        <v>56</v>
      </c>
      <c r="BF88" s="18">
        <f>COUNTIF(A88:BD88,"&lt;&gt;"&amp;$BF$9)</f>
        <v>4</v>
      </c>
      <c r="BO88" s="58"/>
      <c r="BP88" s="17"/>
      <c r="BQ88" s="17"/>
      <c r="BR88" s="17"/>
      <c r="BS88" s="17"/>
      <c r="BT88" s="17"/>
    </row>
    <row r="89" spans="1:72" x14ac:dyDescent="0.25">
      <c r="A89" s="145" t="s">
        <v>131</v>
      </c>
      <c r="B89" s="111">
        <v>2023</v>
      </c>
      <c r="C89" s="112" t="s">
        <v>6</v>
      </c>
      <c r="D89" s="112" t="s">
        <v>129</v>
      </c>
      <c r="E89" s="113" t="s">
        <v>60</v>
      </c>
      <c r="F89" s="113" t="s">
        <v>60</v>
      </c>
      <c r="G89" s="113" t="s">
        <v>60</v>
      </c>
      <c r="H89" s="114" t="s">
        <v>60</v>
      </c>
      <c r="I89" s="115" t="s">
        <v>60</v>
      </c>
      <c r="J89" s="113" t="s">
        <v>60</v>
      </c>
      <c r="K89" s="116" t="s">
        <v>60</v>
      </c>
      <c r="L89" s="113" t="s">
        <v>60</v>
      </c>
      <c r="M89" s="116" t="s">
        <v>60</v>
      </c>
      <c r="N89" s="116" t="s">
        <v>60</v>
      </c>
      <c r="O89" s="116" t="s">
        <v>60</v>
      </c>
      <c r="P89" s="113" t="s">
        <v>60</v>
      </c>
      <c r="Q89" s="116" t="s">
        <v>60</v>
      </c>
      <c r="R89" s="117" t="s">
        <v>60</v>
      </c>
      <c r="S89" s="115" t="s">
        <v>60</v>
      </c>
      <c r="T89" s="113" t="s">
        <v>60</v>
      </c>
      <c r="U89" s="113" t="s">
        <v>60</v>
      </c>
      <c r="V89" s="116" t="s">
        <v>60</v>
      </c>
      <c r="W89" s="113" t="s">
        <v>60</v>
      </c>
      <c r="X89" s="116" t="s">
        <v>60</v>
      </c>
      <c r="Y89" s="116" t="s">
        <v>60</v>
      </c>
      <c r="Z89" s="116" t="s">
        <v>60</v>
      </c>
      <c r="AA89" s="113" t="s">
        <v>60</v>
      </c>
      <c r="AB89" s="116" t="s">
        <v>60</v>
      </c>
      <c r="AC89" s="116" t="s">
        <v>60</v>
      </c>
      <c r="AD89" s="118" t="s">
        <v>60</v>
      </c>
      <c r="AE89" s="119" t="s">
        <v>60</v>
      </c>
      <c r="AF89" s="120" t="s">
        <v>60</v>
      </c>
      <c r="AG89" s="121" t="s">
        <v>60</v>
      </c>
      <c r="AH89" s="122" t="s">
        <v>60</v>
      </c>
      <c r="AI89" s="122" t="s">
        <v>60</v>
      </c>
      <c r="AJ89" s="122" t="s">
        <v>60</v>
      </c>
      <c r="AK89" s="122" t="s">
        <v>60</v>
      </c>
      <c r="AL89" s="122" t="s">
        <v>60</v>
      </c>
      <c r="AM89" s="122" t="s">
        <v>60</v>
      </c>
      <c r="AN89" s="122" t="s">
        <v>60</v>
      </c>
      <c r="AO89" s="122" t="s">
        <v>60</v>
      </c>
      <c r="AP89" s="122" t="s">
        <v>60</v>
      </c>
      <c r="AQ89" s="122" t="s">
        <v>60</v>
      </c>
      <c r="AR89" s="122" t="s">
        <v>60</v>
      </c>
      <c r="AS89" s="122" t="s">
        <v>60</v>
      </c>
      <c r="AT89" s="122" t="s">
        <v>60</v>
      </c>
      <c r="AU89" s="122" t="s">
        <v>60</v>
      </c>
      <c r="AV89" s="121" t="s">
        <v>60</v>
      </c>
      <c r="AW89" s="121" t="s">
        <v>60</v>
      </c>
      <c r="AX89" s="123" t="s">
        <v>60</v>
      </c>
      <c r="AY89" s="120" t="s">
        <v>60</v>
      </c>
      <c r="AZ89" s="121" t="s">
        <v>60</v>
      </c>
      <c r="BA89" s="121" t="s">
        <v>60</v>
      </c>
      <c r="BB89" s="122" t="s">
        <v>60</v>
      </c>
      <c r="BC89" s="121" t="s">
        <v>60</v>
      </c>
      <c r="BD89" s="123" t="s">
        <v>60</v>
      </c>
      <c r="BE89" s="18">
        <f>COUNTA(A89:BD89)</f>
        <v>56</v>
      </c>
      <c r="BF89" s="18">
        <f>COUNTIF(A89:BD89,"&lt;&gt;"&amp;$BF$9)</f>
        <v>4</v>
      </c>
      <c r="BO89" s="58"/>
      <c r="BP89" s="17"/>
      <c r="BQ89" s="17"/>
      <c r="BR89" s="17"/>
      <c r="BS89" s="17"/>
      <c r="BT89" s="17"/>
    </row>
    <row r="90" spans="1:72" x14ac:dyDescent="0.25">
      <c r="A90" s="145" t="s">
        <v>131</v>
      </c>
      <c r="B90" s="111">
        <v>2023</v>
      </c>
      <c r="C90" s="112" t="s">
        <v>6</v>
      </c>
      <c r="D90" s="112" t="s">
        <v>129</v>
      </c>
      <c r="E90" s="113" t="s">
        <v>60</v>
      </c>
      <c r="F90" s="113" t="s">
        <v>60</v>
      </c>
      <c r="G90" s="113" t="s">
        <v>60</v>
      </c>
      <c r="H90" s="114" t="s">
        <v>60</v>
      </c>
      <c r="I90" s="115" t="s">
        <v>60</v>
      </c>
      <c r="J90" s="113" t="s">
        <v>60</v>
      </c>
      <c r="K90" s="116" t="s">
        <v>60</v>
      </c>
      <c r="L90" s="113" t="s">
        <v>60</v>
      </c>
      <c r="M90" s="116" t="s">
        <v>60</v>
      </c>
      <c r="N90" s="116" t="s">
        <v>60</v>
      </c>
      <c r="O90" s="116" t="s">
        <v>60</v>
      </c>
      <c r="P90" s="113" t="s">
        <v>60</v>
      </c>
      <c r="Q90" s="116" t="s">
        <v>60</v>
      </c>
      <c r="R90" s="117" t="s">
        <v>60</v>
      </c>
      <c r="S90" s="115" t="s">
        <v>60</v>
      </c>
      <c r="T90" s="113" t="s">
        <v>60</v>
      </c>
      <c r="U90" s="113" t="s">
        <v>60</v>
      </c>
      <c r="V90" s="116" t="s">
        <v>60</v>
      </c>
      <c r="W90" s="113" t="s">
        <v>60</v>
      </c>
      <c r="X90" s="116" t="s">
        <v>60</v>
      </c>
      <c r="Y90" s="116" t="s">
        <v>60</v>
      </c>
      <c r="Z90" s="116" t="s">
        <v>60</v>
      </c>
      <c r="AA90" s="113" t="s">
        <v>60</v>
      </c>
      <c r="AB90" s="116" t="s">
        <v>60</v>
      </c>
      <c r="AC90" s="116" t="s">
        <v>60</v>
      </c>
      <c r="AD90" s="118" t="s">
        <v>60</v>
      </c>
      <c r="AE90" s="119" t="s">
        <v>60</v>
      </c>
      <c r="AF90" s="120" t="s">
        <v>60</v>
      </c>
      <c r="AG90" s="121" t="s">
        <v>60</v>
      </c>
      <c r="AH90" s="122" t="s">
        <v>60</v>
      </c>
      <c r="AI90" s="122" t="s">
        <v>60</v>
      </c>
      <c r="AJ90" s="122" t="s">
        <v>60</v>
      </c>
      <c r="AK90" s="122" t="s">
        <v>60</v>
      </c>
      <c r="AL90" s="122" t="s">
        <v>60</v>
      </c>
      <c r="AM90" s="122" t="s">
        <v>60</v>
      </c>
      <c r="AN90" s="122" t="s">
        <v>60</v>
      </c>
      <c r="AO90" s="122" t="s">
        <v>60</v>
      </c>
      <c r="AP90" s="122" t="s">
        <v>60</v>
      </c>
      <c r="AQ90" s="122" t="s">
        <v>60</v>
      </c>
      <c r="AR90" s="122" t="s">
        <v>60</v>
      </c>
      <c r="AS90" s="122" t="s">
        <v>60</v>
      </c>
      <c r="AT90" s="122" t="s">
        <v>60</v>
      </c>
      <c r="AU90" s="122" t="s">
        <v>60</v>
      </c>
      <c r="AV90" s="121" t="s">
        <v>60</v>
      </c>
      <c r="AW90" s="121" t="s">
        <v>60</v>
      </c>
      <c r="AX90" s="123" t="s">
        <v>60</v>
      </c>
      <c r="AY90" s="120" t="s">
        <v>60</v>
      </c>
      <c r="AZ90" s="121" t="s">
        <v>60</v>
      </c>
      <c r="BA90" s="121" t="s">
        <v>60</v>
      </c>
      <c r="BB90" s="122" t="s">
        <v>60</v>
      </c>
      <c r="BC90" s="121" t="s">
        <v>60</v>
      </c>
      <c r="BD90" s="123" t="s">
        <v>60</v>
      </c>
      <c r="BE90" s="18">
        <f>COUNTA(A90:BD90)</f>
        <v>56</v>
      </c>
      <c r="BF90" s="18">
        <f>COUNTIF(A90:BD90,"&lt;&gt;"&amp;$BF$9)</f>
        <v>4</v>
      </c>
      <c r="BO90" s="58"/>
      <c r="BP90" s="17"/>
      <c r="BQ90" s="17"/>
      <c r="BR90" s="17"/>
      <c r="BS90" s="17"/>
      <c r="BT90" s="17"/>
    </row>
  </sheetData>
  <sheetProtection formatColumns="0" formatRows="0" autoFilter="0"/>
  <autoFilter ref="A10:BZ10" xr:uid="{00000000-0001-0000-0000-000000000000}"/>
  <mergeCells count="10">
    <mergeCell ref="AY9:BA9"/>
    <mergeCell ref="AF9:AX9"/>
    <mergeCell ref="S9:AE9"/>
    <mergeCell ref="BB9:BD9"/>
    <mergeCell ref="BG9:BN10"/>
    <mergeCell ref="A2:L4"/>
    <mergeCell ref="A6:L6"/>
    <mergeCell ref="B9:D9"/>
    <mergeCell ref="E9:H9"/>
    <mergeCell ref="I9:R9"/>
  </mergeCells>
  <pageMargins left="0.7" right="0.7" top="0.75" bottom="0.75" header="0.3" footer="0.3"/>
  <pageSetup scale="10" orientation="landscape" r:id="rId1"/>
  <rowBreaks count="2" manualBreakCount="2">
    <brk id="59" max="65" man="1"/>
    <brk id="73" max="65" man="1"/>
  </rowBreaks>
  <colBreaks count="1" manualBreakCount="1">
    <brk id="50" max="8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6"/>
  <sheetViews>
    <sheetView showGridLines="0" zoomScale="90" zoomScaleNormal="90" workbookViewId="0"/>
  </sheetViews>
  <sheetFormatPr baseColWidth="10" defaultRowHeight="15" x14ac:dyDescent="0.25"/>
  <cols>
    <col min="1" max="1" width="7.28515625" style="19" customWidth="1"/>
    <col min="2" max="2" width="85.7109375" style="19" customWidth="1"/>
    <col min="3" max="3" width="4.5703125" style="19" customWidth="1"/>
    <col min="4" max="4" width="85.7109375" style="19" customWidth="1"/>
    <col min="5" max="16384" width="11.42578125" style="19"/>
  </cols>
  <sheetData>
    <row r="1" spans="2:4" ht="20.100000000000001" customHeight="1" x14ac:dyDescent="0.25">
      <c r="B1" s="148" t="s">
        <v>81</v>
      </c>
      <c r="C1" s="148"/>
      <c r="D1" s="148"/>
    </row>
    <row r="2" spans="2:4" ht="15.75" thickBot="1" x14ac:dyDescent="0.3"/>
    <row r="3" spans="2:4" ht="20.100000000000001" customHeight="1" x14ac:dyDescent="0.25">
      <c r="B3" s="41" t="s">
        <v>9</v>
      </c>
      <c r="C3" s="40"/>
      <c r="D3" s="42" t="s">
        <v>12</v>
      </c>
    </row>
    <row r="4" spans="2:4" ht="59.25" customHeight="1" x14ac:dyDescent="0.25">
      <c r="B4" s="45" t="s">
        <v>165</v>
      </c>
      <c r="C4" s="20"/>
      <c r="D4" s="45" t="s">
        <v>165</v>
      </c>
    </row>
    <row r="5" spans="2:4" ht="32.1" customHeight="1" x14ac:dyDescent="0.25">
      <c r="B5" s="45"/>
      <c r="C5" s="39"/>
      <c r="D5" s="45"/>
    </row>
    <row r="6" spans="2:4" ht="32.1" customHeight="1" x14ac:dyDescent="0.25">
      <c r="B6" s="45"/>
      <c r="C6" s="39"/>
      <c r="D6" s="45"/>
    </row>
    <row r="7" spans="2:4" ht="32.1" customHeight="1" x14ac:dyDescent="0.25">
      <c r="B7" s="45"/>
      <c r="C7" s="39"/>
      <c r="D7" s="45"/>
    </row>
    <row r="8" spans="2:4" ht="32.1" customHeight="1" x14ac:dyDescent="0.25">
      <c r="B8" s="45"/>
      <c r="C8" s="39"/>
      <c r="D8" s="45"/>
    </row>
    <row r="9" spans="2:4" ht="32.1" customHeight="1" x14ac:dyDescent="0.25">
      <c r="B9" s="45"/>
      <c r="C9" s="39"/>
      <c r="D9" s="45"/>
    </row>
    <row r="10" spans="2:4" ht="21.75" customHeight="1" thickBot="1" x14ac:dyDescent="0.3"/>
    <row r="11" spans="2:4" ht="20.100000000000001" customHeight="1" x14ac:dyDescent="0.25">
      <c r="B11" s="43" t="s">
        <v>10</v>
      </c>
      <c r="C11" s="40"/>
      <c r="D11" s="44" t="s">
        <v>11</v>
      </c>
    </row>
    <row r="12" spans="2:4" ht="58.5" customHeight="1" x14ac:dyDescent="0.25">
      <c r="B12" s="45" t="s">
        <v>165</v>
      </c>
      <c r="C12" s="39"/>
      <c r="D12" s="45" t="s">
        <v>165</v>
      </c>
    </row>
    <row r="13" spans="2:4" ht="31.5" customHeight="1" x14ac:dyDescent="0.25">
      <c r="B13" s="45"/>
      <c r="C13" s="39"/>
      <c r="D13" s="45"/>
    </row>
    <row r="14" spans="2:4" ht="31.5" customHeight="1" x14ac:dyDescent="0.25">
      <c r="B14" s="45"/>
      <c r="C14" s="39"/>
      <c r="D14" s="45"/>
    </row>
    <row r="15" spans="2:4" ht="31.5" customHeight="1" x14ac:dyDescent="0.25">
      <c r="B15" s="45"/>
      <c r="C15" s="39"/>
      <c r="D15" s="45"/>
    </row>
    <row r="16" spans="2:4" ht="31.5" customHeight="1" x14ac:dyDescent="0.25">
      <c r="B16" s="45"/>
      <c r="C16" s="39"/>
      <c r="D16" s="45"/>
    </row>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97"/>
  <sheetViews>
    <sheetView showGridLines="0" zoomScale="90" zoomScaleNormal="90" workbookViewId="0">
      <selection activeCell="C36" sqref="C36"/>
    </sheetView>
  </sheetViews>
  <sheetFormatPr baseColWidth="10" defaultRowHeight="12.75" x14ac:dyDescent="0.2"/>
  <cols>
    <col min="1" max="1" width="38.42578125" style="59" bestFit="1" customWidth="1"/>
    <col min="2" max="2" width="11.42578125" style="59" bestFit="1" customWidth="1"/>
    <col min="3" max="3" width="10.140625" style="59" customWidth="1"/>
    <col min="4" max="4" width="12.28515625" style="59" bestFit="1" customWidth="1"/>
    <col min="5" max="6" width="11.42578125" style="59" bestFit="1" customWidth="1"/>
    <col min="7" max="7" width="11.140625" style="59" bestFit="1" customWidth="1"/>
    <col min="8" max="16384" width="11.42578125" style="59"/>
  </cols>
  <sheetData>
    <row r="1" spans="1:17" s="19" customFormat="1" ht="20.100000000000001" customHeight="1" x14ac:dyDescent="0.25">
      <c r="A1" s="148" t="s">
        <v>65</v>
      </c>
      <c r="B1" s="148"/>
      <c r="C1" s="148"/>
      <c r="D1" s="148"/>
      <c r="E1" s="148"/>
      <c r="F1" s="148"/>
      <c r="G1" s="148"/>
      <c r="H1" s="148"/>
      <c r="I1" s="148"/>
      <c r="J1" s="148"/>
      <c r="K1" s="148"/>
      <c r="L1" s="148"/>
      <c r="M1" s="148"/>
      <c r="N1" s="148"/>
      <c r="O1" s="148"/>
      <c r="P1" s="148"/>
      <c r="Q1" s="148"/>
    </row>
    <row r="3" spans="1:17" ht="26.25" x14ac:dyDescent="0.25">
      <c r="A3" s="47" t="s">
        <v>76</v>
      </c>
      <c r="B3" s="32" t="s">
        <v>64</v>
      </c>
      <c r="C3" s="32"/>
      <c r="D3"/>
      <c r="E3"/>
      <c r="F3"/>
      <c r="G3" s="62"/>
    </row>
    <row r="4" spans="1:17" ht="25.5" x14ac:dyDescent="0.25">
      <c r="A4" s="133" t="s">
        <v>89</v>
      </c>
      <c r="B4" s="134" t="s">
        <v>5</v>
      </c>
      <c r="C4" s="104" t="s">
        <v>61</v>
      </c>
      <c r="D4"/>
      <c r="E4"/>
      <c r="F4"/>
      <c r="G4" s="62"/>
    </row>
    <row r="5" spans="1:17" ht="15" x14ac:dyDescent="0.25">
      <c r="A5" s="105" t="s">
        <v>1</v>
      </c>
      <c r="B5" s="106">
        <v>2</v>
      </c>
      <c r="C5" s="92">
        <v>2</v>
      </c>
      <c r="D5"/>
      <c r="E5"/>
      <c r="F5"/>
      <c r="G5" s="62"/>
    </row>
    <row r="6" spans="1:17" ht="15" x14ac:dyDescent="0.25">
      <c r="A6" s="105" t="s">
        <v>2</v>
      </c>
      <c r="B6" s="106">
        <v>1</v>
      </c>
      <c r="C6" s="92">
        <v>1</v>
      </c>
      <c r="D6"/>
      <c r="E6"/>
      <c r="F6"/>
      <c r="G6" s="62"/>
    </row>
    <row r="7" spans="1:17" ht="15" x14ac:dyDescent="0.25">
      <c r="A7" s="137" t="s">
        <v>3</v>
      </c>
      <c r="B7" s="138">
        <v>1</v>
      </c>
      <c r="C7" s="139">
        <v>1</v>
      </c>
      <c r="D7"/>
      <c r="E7"/>
      <c r="F7"/>
      <c r="G7" s="62"/>
    </row>
    <row r="8" spans="1:17" ht="15" x14ac:dyDescent="0.25">
      <c r="A8" s="140" t="s">
        <v>99</v>
      </c>
      <c r="B8" s="141">
        <v>2</v>
      </c>
      <c r="C8" s="142">
        <v>2</v>
      </c>
      <c r="D8"/>
      <c r="E8"/>
      <c r="F8"/>
      <c r="G8" s="62"/>
    </row>
    <row r="9" spans="1:17" ht="15" x14ac:dyDescent="0.25">
      <c r="A9" s="140" t="s">
        <v>4</v>
      </c>
      <c r="B9" s="141">
        <v>2</v>
      </c>
      <c r="C9" s="142">
        <v>2</v>
      </c>
      <c r="D9"/>
      <c r="E9"/>
      <c r="F9"/>
      <c r="G9" s="62"/>
    </row>
    <row r="10" spans="1:17" ht="15" x14ac:dyDescent="0.25">
      <c r="A10" s="140" t="s">
        <v>117</v>
      </c>
      <c r="B10" s="141">
        <v>3</v>
      </c>
      <c r="C10" s="142">
        <v>3</v>
      </c>
      <c r="D10"/>
      <c r="E10"/>
      <c r="F10"/>
      <c r="G10" s="62"/>
    </row>
    <row r="11" spans="1:17" ht="15" x14ac:dyDescent="0.25">
      <c r="A11" s="140" t="s">
        <v>130</v>
      </c>
      <c r="B11" s="141">
        <v>2</v>
      </c>
      <c r="C11" s="142">
        <v>2</v>
      </c>
      <c r="D11"/>
      <c r="E11"/>
      <c r="F11"/>
      <c r="G11" s="62"/>
    </row>
    <row r="12" spans="1:17" ht="15" x14ac:dyDescent="0.25">
      <c r="A12" s="140" t="s">
        <v>121</v>
      </c>
      <c r="B12" s="141">
        <v>2</v>
      </c>
      <c r="C12" s="142">
        <v>2</v>
      </c>
      <c r="D12"/>
      <c r="E12"/>
      <c r="F12"/>
      <c r="G12" s="62"/>
    </row>
    <row r="13" spans="1:17" ht="15" x14ac:dyDescent="0.25">
      <c r="A13" s="140" t="s">
        <v>127</v>
      </c>
      <c r="B13" s="141">
        <v>4</v>
      </c>
      <c r="C13" s="142">
        <v>4</v>
      </c>
      <c r="D13"/>
      <c r="E13"/>
      <c r="F13"/>
      <c r="G13" s="62"/>
    </row>
    <row r="14" spans="1:17" ht="15" x14ac:dyDescent="0.25">
      <c r="A14" s="140" t="s">
        <v>124</v>
      </c>
      <c r="B14" s="141">
        <v>3</v>
      </c>
      <c r="C14" s="142">
        <v>3</v>
      </c>
      <c r="D14"/>
      <c r="E14"/>
      <c r="F14"/>
      <c r="G14" s="62"/>
    </row>
    <row r="15" spans="1:17" ht="15" x14ac:dyDescent="0.25">
      <c r="A15" s="128" t="s">
        <v>131</v>
      </c>
      <c r="B15" s="135">
        <v>1</v>
      </c>
      <c r="C15" s="136">
        <v>1</v>
      </c>
      <c r="D15"/>
      <c r="E15"/>
      <c r="F15"/>
      <c r="G15" s="62"/>
    </row>
    <row r="16" spans="1:17" ht="15" x14ac:dyDescent="0.25">
      <c r="A16" s="33" t="s">
        <v>61</v>
      </c>
      <c r="B16" s="107">
        <v>23</v>
      </c>
      <c r="C16" s="93">
        <v>23</v>
      </c>
      <c r="D16"/>
      <c r="E16"/>
      <c r="F16"/>
      <c r="G16" s="62"/>
    </row>
    <row r="17" spans="1:7" ht="15" x14ac:dyDescent="0.25">
      <c r="A17"/>
      <c r="B17"/>
      <c r="C17"/>
      <c r="D17"/>
      <c r="E17"/>
      <c r="F17"/>
      <c r="G17" s="62"/>
    </row>
    <row r="18" spans="1:7" ht="15" x14ac:dyDescent="0.25">
      <c r="A18"/>
      <c r="B18"/>
      <c r="C18"/>
      <c r="D18"/>
      <c r="E18"/>
      <c r="F18"/>
      <c r="G18" s="62"/>
    </row>
    <row r="19" spans="1:7" ht="15" x14ac:dyDescent="0.25">
      <c r="A19"/>
      <c r="B19"/>
      <c r="C19"/>
      <c r="D19"/>
      <c r="E19"/>
      <c r="F19"/>
      <c r="G19" s="62"/>
    </row>
    <row r="20" spans="1:7" ht="15" x14ac:dyDescent="0.25">
      <c r="A20"/>
      <c r="B20"/>
      <c r="C20"/>
      <c r="D20"/>
      <c r="E20"/>
      <c r="F20"/>
      <c r="G20" s="62"/>
    </row>
    <row r="21" spans="1:7" ht="15" x14ac:dyDescent="0.25">
      <c r="A21"/>
      <c r="B21"/>
      <c r="C21"/>
      <c r="D21"/>
      <c r="E21"/>
      <c r="F21"/>
      <c r="G21" s="62"/>
    </row>
    <row r="22" spans="1:7" ht="15" x14ac:dyDescent="0.25">
      <c r="A22"/>
      <c r="B22"/>
      <c r="C22"/>
      <c r="D22"/>
      <c r="E22"/>
      <c r="F22"/>
      <c r="G22" s="62"/>
    </row>
    <row r="23" spans="1:7" ht="15" x14ac:dyDescent="0.25">
      <c r="A23"/>
      <c r="B23"/>
      <c r="C23"/>
      <c r="D23"/>
      <c r="E23"/>
      <c r="F23"/>
      <c r="G23" s="62"/>
    </row>
    <row r="24" spans="1:7" ht="15" x14ac:dyDescent="0.25">
      <c r="A24"/>
      <c r="B24"/>
      <c r="C24"/>
      <c r="D24"/>
      <c r="E24"/>
      <c r="F24"/>
      <c r="G24" s="62"/>
    </row>
    <row r="25" spans="1:7" ht="15" x14ac:dyDescent="0.25">
      <c r="A25"/>
      <c r="B25"/>
      <c r="C25"/>
      <c r="D25"/>
      <c r="E25"/>
      <c r="F25"/>
      <c r="G25" s="62"/>
    </row>
    <row r="26" spans="1:7" ht="15" x14ac:dyDescent="0.25">
      <c r="A26"/>
      <c r="B26"/>
      <c r="C26"/>
      <c r="D26"/>
      <c r="E26"/>
      <c r="F26"/>
      <c r="G26" s="62"/>
    </row>
    <row r="27" spans="1:7" ht="15" x14ac:dyDescent="0.25">
      <c r="A27"/>
      <c r="B27"/>
      <c r="C27"/>
      <c r="D27"/>
      <c r="E27"/>
      <c r="F27"/>
      <c r="G27" s="62"/>
    </row>
    <row r="28" spans="1:7" ht="15" x14ac:dyDescent="0.25">
      <c r="A28"/>
      <c r="B28"/>
      <c r="C28"/>
      <c r="D28"/>
      <c r="E28"/>
      <c r="F28"/>
    </row>
    <row r="34" spans="1:7" ht="24" customHeight="1" x14ac:dyDescent="0.2"/>
    <row r="35" spans="1:7" ht="25.5" x14ac:dyDescent="0.25">
      <c r="A35" s="99" t="s">
        <v>66</v>
      </c>
      <c r="B35" s="100" t="s">
        <v>64</v>
      </c>
      <c r="C35" s="101"/>
      <c r="D35" s="101"/>
      <c r="E35" s="143"/>
      <c r="F35"/>
      <c r="G35" s="62"/>
    </row>
    <row r="36" spans="1:7" ht="25.5" x14ac:dyDescent="0.25">
      <c r="A36" s="102" t="s">
        <v>63</v>
      </c>
      <c r="B36" s="144" t="s">
        <v>114</v>
      </c>
      <c r="C36" s="144" t="s">
        <v>135</v>
      </c>
      <c r="D36" s="144" t="s">
        <v>137</v>
      </c>
      <c r="E36" s="94" t="s">
        <v>61</v>
      </c>
      <c r="F36"/>
      <c r="G36" s="62"/>
    </row>
    <row r="37" spans="1:7" ht="15" x14ac:dyDescent="0.25">
      <c r="A37" s="95" t="s">
        <v>1</v>
      </c>
      <c r="B37" s="96"/>
      <c r="C37" s="96">
        <v>1</v>
      </c>
      <c r="D37" s="96">
        <v>1</v>
      </c>
      <c r="E37" s="96">
        <v>2</v>
      </c>
      <c r="F37"/>
      <c r="G37" s="62"/>
    </row>
    <row r="38" spans="1:7" ht="15" x14ac:dyDescent="0.25">
      <c r="A38" s="95" t="s">
        <v>2</v>
      </c>
      <c r="B38" s="96"/>
      <c r="C38" s="96"/>
      <c r="D38" s="96">
        <v>1</v>
      </c>
      <c r="E38" s="96">
        <v>1</v>
      </c>
      <c r="F38"/>
      <c r="G38" s="62"/>
    </row>
    <row r="39" spans="1:7" ht="15" x14ac:dyDescent="0.25">
      <c r="A39" s="95" t="s">
        <v>3</v>
      </c>
      <c r="B39" s="96"/>
      <c r="C39" s="96"/>
      <c r="D39" s="96">
        <v>1</v>
      </c>
      <c r="E39" s="96">
        <v>1</v>
      </c>
      <c r="F39"/>
      <c r="G39" s="62"/>
    </row>
    <row r="40" spans="1:7" ht="15" x14ac:dyDescent="0.25">
      <c r="A40" s="95" t="s">
        <v>99</v>
      </c>
      <c r="B40" s="96"/>
      <c r="C40" s="96"/>
      <c r="D40" s="96">
        <v>2</v>
      </c>
      <c r="E40" s="96">
        <v>2</v>
      </c>
      <c r="F40"/>
      <c r="G40" s="62"/>
    </row>
    <row r="41" spans="1:7" ht="15" x14ac:dyDescent="0.25">
      <c r="A41" s="95" t="s">
        <v>4</v>
      </c>
      <c r="B41" s="96"/>
      <c r="C41" s="96"/>
      <c r="D41" s="96">
        <v>2</v>
      </c>
      <c r="E41" s="96">
        <v>2</v>
      </c>
      <c r="F41"/>
      <c r="G41" s="62"/>
    </row>
    <row r="42" spans="1:7" ht="15" x14ac:dyDescent="0.25">
      <c r="A42" s="95" t="s">
        <v>117</v>
      </c>
      <c r="B42" s="96"/>
      <c r="C42" s="96"/>
      <c r="D42" s="96">
        <v>3</v>
      </c>
      <c r="E42" s="96">
        <v>3</v>
      </c>
      <c r="F42"/>
      <c r="G42" s="62"/>
    </row>
    <row r="43" spans="1:7" ht="15" x14ac:dyDescent="0.25">
      <c r="A43" s="95" t="s">
        <v>130</v>
      </c>
      <c r="B43" s="96"/>
      <c r="C43" s="96">
        <v>1</v>
      </c>
      <c r="D43" s="96">
        <v>1</v>
      </c>
      <c r="E43" s="96">
        <v>2</v>
      </c>
      <c r="F43"/>
      <c r="G43" s="62"/>
    </row>
    <row r="44" spans="1:7" ht="26.25" x14ac:dyDescent="0.25">
      <c r="A44" s="95" t="s">
        <v>121</v>
      </c>
      <c r="B44" s="96"/>
      <c r="C44" s="96"/>
      <c r="D44" s="96">
        <v>2</v>
      </c>
      <c r="E44" s="96">
        <v>2</v>
      </c>
      <c r="F44"/>
      <c r="G44" s="62"/>
    </row>
    <row r="45" spans="1:7" ht="15" x14ac:dyDescent="0.25">
      <c r="A45" s="95" t="s">
        <v>127</v>
      </c>
      <c r="B45" s="96">
        <v>1</v>
      </c>
      <c r="C45" s="96">
        <v>2</v>
      </c>
      <c r="D45" s="96">
        <v>1</v>
      </c>
      <c r="E45" s="96">
        <v>4</v>
      </c>
      <c r="F45"/>
      <c r="G45" s="62"/>
    </row>
    <row r="46" spans="1:7" ht="26.25" x14ac:dyDescent="0.25">
      <c r="A46" s="95" t="s">
        <v>124</v>
      </c>
      <c r="B46" s="96"/>
      <c r="C46" s="96"/>
      <c r="D46" s="96">
        <v>3</v>
      </c>
      <c r="E46" s="96">
        <v>3</v>
      </c>
      <c r="F46"/>
      <c r="G46" s="62"/>
    </row>
    <row r="47" spans="1:7" ht="15" x14ac:dyDescent="0.25">
      <c r="A47" s="129" t="s">
        <v>131</v>
      </c>
      <c r="B47" s="98"/>
      <c r="C47" s="98">
        <v>1</v>
      </c>
      <c r="D47" s="98"/>
      <c r="E47" s="98">
        <v>1</v>
      </c>
      <c r="F47"/>
      <c r="G47" s="62"/>
    </row>
    <row r="48" spans="1:7" ht="15" x14ac:dyDescent="0.25">
      <c r="A48" s="91" t="s">
        <v>61</v>
      </c>
      <c r="B48" s="97">
        <v>1</v>
      </c>
      <c r="C48" s="97">
        <v>5</v>
      </c>
      <c r="D48" s="97">
        <v>17</v>
      </c>
      <c r="E48" s="97">
        <v>23</v>
      </c>
      <c r="F48"/>
      <c r="G48" s="62"/>
    </row>
    <row r="49" spans="1:7" ht="15" x14ac:dyDescent="0.25">
      <c r="A49"/>
      <c r="B49"/>
      <c r="C49"/>
      <c r="D49"/>
      <c r="E49"/>
      <c r="F49"/>
      <c r="G49" s="62"/>
    </row>
    <row r="50" spans="1:7" ht="15" x14ac:dyDescent="0.25">
      <c r="A50"/>
      <c r="B50"/>
      <c r="C50"/>
      <c r="D50"/>
      <c r="E50"/>
      <c r="F50"/>
      <c r="G50" s="62"/>
    </row>
    <row r="51" spans="1:7" ht="15" x14ac:dyDescent="0.25">
      <c r="A51"/>
      <c r="B51"/>
      <c r="C51"/>
      <c r="D51"/>
      <c r="E51"/>
      <c r="F51"/>
      <c r="G51" s="62"/>
    </row>
    <row r="52" spans="1:7" ht="15" x14ac:dyDescent="0.25">
      <c r="A52"/>
      <c r="B52"/>
      <c r="C52"/>
      <c r="D52"/>
      <c r="E52"/>
      <c r="F52"/>
      <c r="G52" s="62"/>
    </row>
    <row r="53" spans="1:7" ht="15" x14ac:dyDescent="0.25">
      <c r="A53"/>
      <c r="B53"/>
      <c r="C53"/>
      <c r="D53"/>
      <c r="E53"/>
      <c r="F53"/>
      <c r="G53" s="62"/>
    </row>
    <row r="54" spans="1:7" ht="15" x14ac:dyDescent="0.25">
      <c r="A54"/>
      <c r="B54"/>
      <c r="C54"/>
      <c r="D54"/>
      <c r="E54"/>
      <c r="F54"/>
      <c r="G54" s="62"/>
    </row>
    <row r="55" spans="1:7" ht="15" x14ac:dyDescent="0.25">
      <c r="A55"/>
      <c r="B55"/>
      <c r="C55"/>
      <c r="D55"/>
      <c r="E55"/>
      <c r="F55"/>
      <c r="G55" s="62"/>
    </row>
    <row r="56" spans="1:7" ht="15" x14ac:dyDescent="0.25">
      <c r="A56"/>
      <c r="B56"/>
      <c r="C56"/>
      <c r="D56"/>
      <c r="E56"/>
      <c r="F56"/>
      <c r="G56" s="62"/>
    </row>
    <row r="57" spans="1:7" ht="15" x14ac:dyDescent="0.25">
      <c r="A57"/>
      <c r="B57"/>
      <c r="C57"/>
      <c r="D57"/>
      <c r="E57"/>
      <c r="F57"/>
      <c r="G57" s="62"/>
    </row>
    <row r="58" spans="1:7" ht="15" x14ac:dyDescent="0.25">
      <c r="A58"/>
      <c r="B58"/>
      <c r="C58"/>
      <c r="D58"/>
      <c r="E58"/>
      <c r="F58"/>
      <c r="G58" s="62"/>
    </row>
    <row r="59" spans="1:7" ht="15" x14ac:dyDescent="0.25">
      <c r="A59"/>
      <c r="B59"/>
      <c r="C59"/>
      <c r="D59"/>
      <c r="E59"/>
      <c r="F59"/>
      <c r="G59" s="62"/>
    </row>
    <row r="60" spans="1:7" ht="15" x14ac:dyDescent="0.25">
      <c r="A60"/>
      <c r="B60"/>
      <c r="C60"/>
      <c r="D60"/>
      <c r="E60"/>
      <c r="F60"/>
    </row>
    <row r="61" spans="1:7" ht="15" x14ac:dyDescent="0.25">
      <c r="A61" s="62"/>
      <c r="B61" s="62"/>
      <c r="C61" s="62"/>
      <c r="D61" s="62"/>
      <c r="E61" s="62"/>
    </row>
    <row r="62" spans="1:7" ht="15" x14ac:dyDescent="0.25">
      <c r="A62" s="62"/>
      <c r="B62" s="62"/>
      <c r="C62" s="62"/>
      <c r="D62" s="62"/>
      <c r="E62" s="62"/>
    </row>
    <row r="63" spans="1:7" ht="15" x14ac:dyDescent="0.25">
      <c r="A63" s="62"/>
      <c r="B63" s="62"/>
      <c r="C63" s="62"/>
      <c r="D63" s="62"/>
      <c r="E63" s="62"/>
    </row>
    <row r="64" spans="1:7" ht="15" x14ac:dyDescent="0.25">
      <c r="A64" s="62"/>
      <c r="B64" s="62"/>
      <c r="C64" s="62"/>
      <c r="D64" s="62"/>
      <c r="E64" s="62"/>
    </row>
    <row r="65" spans="1:5" ht="15" x14ac:dyDescent="0.25">
      <c r="A65" s="62"/>
      <c r="B65" s="62"/>
      <c r="C65" s="62"/>
      <c r="D65" s="62"/>
      <c r="E65" s="62"/>
    </row>
    <row r="66" spans="1:5" ht="15" x14ac:dyDescent="0.25">
      <c r="A66" s="62"/>
      <c r="B66" s="62"/>
      <c r="C66" s="62"/>
      <c r="D66" s="62"/>
      <c r="E66" s="62"/>
    </row>
    <row r="67" spans="1:5" ht="15" x14ac:dyDescent="0.25">
      <c r="A67" s="62"/>
      <c r="B67" s="62"/>
      <c r="C67" s="62"/>
      <c r="D67" s="62"/>
      <c r="E67" s="62"/>
    </row>
    <row r="68" spans="1:5" ht="15" x14ac:dyDescent="0.25">
      <c r="A68" s="62"/>
      <c r="B68" s="62"/>
      <c r="C68" s="62"/>
      <c r="D68" s="62"/>
      <c r="E68" s="62"/>
    </row>
    <row r="69" spans="1:5" ht="15" x14ac:dyDescent="0.25">
      <c r="A69" s="62"/>
      <c r="B69" s="62"/>
      <c r="C69" s="62"/>
      <c r="D69" s="62"/>
      <c r="E69" s="62"/>
    </row>
    <row r="70" spans="1:5" ht="15" x14ac:dyDescent="0.25">
      <c r="A70" s="62"/>
      <c r="B70" s="62"/>
      <c r="C70" s="62"/>
      <c r="D70" s="62"/>
      <c r="E70" s="62"/>
    </row>
    <row r="71" spans="1:5" ht="15" x14ac:dyDescent="0.25">
      <c r="A71" s="62"/>
      <c r="B71" s="62"/>
      <c r="C71" s="62"/>
      <c r="D71" s="62"/>
      <c r="E71" s="62"/>
    </row>
    <row r="72" spans="1:5" ht="15" x14ac:dyDescent="0.25">
      <c r="A72" s="62"/>
      <c r="B72" s="62"/>
      <c r="C72" s="62"/>
      <c r="D72" s="62"/>
      <c r="E72" s="62"/>
    </row>
    <row r="73" spans="1:5" ht="15" x14ac:dyDescent="0.25">
      <c r="A73" s="62"/>
      <c r="B73" s="62"/>
      <c r="C73" s="62"/>
      <c r="D73" s="62"/>
      <c r="E73" s="62"/>
    </row>
    <row r="74" spans="1:5" ht="15" x14ac:dyDescent="0.25">
      <c r="A74" s="62"/>
      <c r="B74" s="62"/>
      <c r="C74" s="62"/>
      <c r="D74" s="62"/>
      <c r="E74" s="62"/>
    </row>
    <row r="75" spans="1:5" ht="15" x14ac:dyDescent="0.25">
      <c r="A75" s="62"/>
      <c r="B75" s="62"/>
      <c r="C75" s="62"/>
      <c r="D75" s="62"/>
      <c r="E75" s="62"/>
    </row>
    <row r="76" spans="1:5" ht="15" x14ac:dyDescent="0.25">
      <c r="A76" s="62"/>
      <c r="B76" s="62"/>
      <c r="C76" s="62"/>
      <c r="D76" s="62"/>
      <c r="E76" s="62"/>
    </row>
    <row r="77" spans="1:5" ht="15" x14ac:dyDescent="0.25">
      <c r="A77" s="62"/>
      <c r="B77" s="62"/>
      <c r="C77" s="62"/>
      <c r="D77" s="62"/>
      <c r="E77" s="62"/>
    </row>
    <row r="78" spans="1:5" ht="15" x14ac:dyDescent="0.25">
      <c r="A78" s="62"/>
      <c r="B78" s="62"/>
      <c r="C78" s="62"/>
      <c r="D78" s="62"/>
      <c r="E78" s="62"/>
    </row>
    <row r="79" spans="1:5" ht="15" x14ac:dyDescent="0.25">
      <c r="A79" s="62"/>
      <c r="B79" s="62"/>
      <c r="C79" s="62"/>
      <c r="D79" s="62"/>
      <c r="E79" s="62"/>
    </row>
    <row r="80" spans="1:5" ht="15" x14ac:dyDescent="0.25">
      <c r="A80" s="62"/>
      <c r="B80" s="62"/>
      <c r="C80" s="62"/>
      <c r="D80" s="62"/>
      <c r="E80" s="62"/>
    </row>
    <row r="81" spans="1:5" ht="15" x14ac:dyDescent="0.25">
      <c r="A81" s="62"/>
      <c r="B81" s="62"/>
      <c r="C81" s="62"/>
      <c r="D81" s="62"/>
      <c r="E81" s="62"/>
    </row>
    <row r="82" spans="1:5" ht="15" x14ac:dyDescent="0.25">
      <c r="A82" s="62"/>
      <c r="B82" s="62"/>
      <c r="C82" s="62"/>
      <c r="D82" s="62"/>
      <c r="E82" s="62"/>
    </row>
    <row r="83" spans="1:5" ht="15" x14ac:dyDescent="0.25">
      <c r="A83" s="62"/>
      <c r="B83" s="62"/>
      <c r="C83" s="62"/>
      <c r="D83" s="62"/>
      <c r="E83" s="62"/>
    </row>
    <row r="84" spans="1:5" ht="15" x14ac:dyDescent="0.25">
      <c r="A84" s="62"/>
      <c r="B84" s="62"/>
      <c r="C84" s="62"/>
      <c r="D84" s="62"/>
      <c r="E84" s="62"/>
    </row>
    <row r="85" spans="1:5" ht="15" x14ac:dyDescent="0.25">
      <c r="A85" s="62"/>
      <c r="B85" s="62"/>
      <c r="C85" s="62"/>
      <c r="D85" s="62"/>
      <c r="E85" s="62"/>
    </row>
    <row r="86" spans="1:5" ht="15" x14ac:dyDescent="0.25">
      <c r="A86" s="62"/>
      <c r="B86" s="62"/>
      <c r="C86" s="62"/>
      <c r="D86" s="62"/>
      <c r="E86" s="62"/>
    </row>
    <row r="87" spans="1:5" ht="15" x14ac:dyDescent="0.25">
      <c r="A87" s="62"/>
      <c r="B87" s="62"/>
      <c r="C87" s="62"/>
      <c r="D87" s="62"/>
      <c r="E87" s="62"/>
    </row>
    <row r="88" spans="1:5" ht="15" x14ac:dyDescent="0.25">
      <c r="A88" s="62"/>
      <c r="B88" s="62"/>
      <c r="C88" s="62"/>
      <c r="D88" s="62"/>
      <c r="E88" s="62"/>
    </row>
    <row r="89" spans="1:5" ht="15" x14ac:dyDescent="0.25">
      <c r="A89" s="62"/>
      <c r="B89" s="62"/>
      <c r="C89" s="62"/>
      <c r="D89" s="62"/>
      <c r="E89" s="62"/>
    </row>
    <row r="90" spans="1:5" ht="15" x14ac:dyDescent="0.25">
      <c r="A90" s="62"/>
      <c r="B90" s="62"/>
      <c r="C90" s="62"/>
      <c r="D90" s="62"/>
      <c r="E90" s="62"/>
    </row>
    <row r="91" spans="1:5" ht="15" x14ac:dyDescent="0.25">
      <c r="A91" s="62"/>
      <c r="B91" s="62"/>
      <c r="C91" s="62"/>
      <c r="D91" s="62"/>
      <c r="E91" s="62"/>
    </row>
    <row r="92" spans="1:5" ht="15" x14ac:dyDescent="0.25">
      <c r="A92" s="62"/>
      <c r="B92" s="62"/>
      <c r="C92" s="62"/>
      <c r="D92" s="62"/>
      <c r="E92" s="62"/>
    </row>
    <row r="93" spans="1:5" ht="15" x14ac:dyDescent="0.25">
      <c r="A93" s="62"/>
      <c r="B93" s="62"/>
      <c r="C93" s="62"/>
      <c r="D93" s="62"/>
      <c r="E93" s="62"/>
    </row>
    <row r="94" spans="1:5" ht="15" x14ac:dyDescent="0.25">
      <c r="A94" s="62"/>
      <c r="B94" s="62"/>
      <c r="C94" s="62"/>
      <c r="D94" s="62"/>
      <c r="E94" s="62"/>
    </row>
    <row r="95" spans="1:5" ht="15" x14ac:dyDescent="0.25">
      <c r="A95" s="62"/>
      <c r="B95" s="62"/>
      <c r="C95" s="62"/>
      <c r="D95" s="62"/>
      <c r="E95" s="62"/>
    </row>
    <row r="96" spans="1:5" ht="15" x14ac:dyDescent="0.25">
      <c r="A96" s="62"/>
      <c r="B96" s="62"/>
      <c r="C96" s="62"/>
      <c r="D96" s="62"/>
      <c r="E96" s="62"/>
    </row>
    <row r="97" spans="1:5" ht="15" x14ac:dyDescent="0.25">
      <c r="A97" s="62"/>
      <c r="B97" s="62"/>
      <c r="C97" s="62"/>
      <c r="D97" s="62"/>
      <c r="E97" s="62"/>
    </row>
  </sheetData>
  <sheetProtection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10"/>
  <sheetViews>
    <sheetView showGridLines="0" workbookViewId="0">
      <selection sqref="A1:Q1"/>
    </sheetView>
  </sheetViews>
  <sheetFormatPr baseColWidth="10" defaultRowHeight="12.75" x14ac:dyDescent="0.2"/>
  <cols>
    <col min="1" max="1" width="50.5703125" style="21" bestFit="1" customWidth="1"/>
    <col min="2" max="2" width="16.42578125" style="21" bestFit="1" customWidth="1"/>
    <col min="3" max="4" width="11.140625" style="21" bestFit="1" customWidth="1"/>
    <col min="5" max="5" width="6.28515625" style="21" bestFit="1" customWidth="1"/>
    <col min="6" max="6" width="11.42578125" style="21" bestFit="1" customWidth="1"/>
    <col min="7" max="7" width="9.140625" style="21" bestFit="1" customWidth="1"/>
    <col min="8" max="8" width="2.28515625" style="21" bestFit="1" customWidth="1"/>
    <col min="9" max="9" width="11.5703125" style="21" bestFit="1" customWidth="1"/>
    <col min="10" max="16384" width="11.42578125" style="21"/>
  </cols>
  <sheetData>
    <row r="1" spans="1:17" s="19" customFormat="1" ht="20.100000000000001" customHeight="1" x14ac:dyDescent="0.25">
      <c r="A1" s="149" t="s">
        <v>67</v>
      </c>
      <c r="B1" s="149"/>
      <c r="C1" s="149"/>
      <c r="D1" s="149"/>
      <c r="E1" s="149"/>
      <c r="F1" s="149"/>
      <c r="G1" s="149"/>
      <c r="H1" s="149"/>
      <c r="I1" s="149"/>
      <c r="J1" s="149"/>
      <c r="K1" s="149"/>
      <c r="L1" s="149"/>
      <c r="M1" s="149"/>
      <c r="N1" s="149"/>
      <c r="O1" s="149"/>
      <c r="P1" s="149"/>
      <c r="Q1" s="149"/>
    </row>
    <row r="2" spans="1:17" s="49" customFormat="1" ht="20.100000000000001" customHeight="1" x14ac:dyDescent="0.25">
      <c r="A2" s="48"/>
      <c r="B2" s="48"/>
      <c r="C2" s="48"/>
      <c r="D2" s="48"/>
      <c r="E2" s="48"/>
      <c r="F2" s="48"/>
      <c r="G2" s="48"/>
      <c r="H2" s="48"/>
      <c r="I2" s="48"/>
      <c r="J2" s="48"/>
      <c r="K2" s="48"/>
      <c r="L2" s="48"/>
      <c r="M2" s="48"/>
      <c r="N2" s="48"/>
      <c r="O2" s="48"/>
      <c r="P2" s="48"/>
      <c r="Q2" s="48"/>
    </row>
    <row r="3" spans="1:17" ht="44.25" customHeight="1" x14ac:dyDescent="0.25">
      <c r="A3" s="150" t="s">
        <v>75</v>
      </c>
      <c r="B3" s="151"/>
      <c r="C3" s="28"/>
      <c r="D3" s="22"/>
      <c r="E3"/>
      <c r="F3"/>
      <c r="G3"/>
      <c r="H3"/>
      <c r="I3"/>
      <c r="J3"/>
    </row>
    <row r="4" spans="1:17" ht="15" x14ac:dyDescent="0.25">
      <c r="A4" s="83"/>
      <c r="B4" s="84"/>
      <c r="C4" s="29"/>
      <c r="D4"/>
      <c r="E4"/>
      <c r="F4"/>
      <c r="G4"/>
      <c r="H4"/>
      <c r="I4"/>
      <c r="J4"/>
    </row>
    <row r="5" spans="1:17" ht="15" x14ac:dyDescent="0.25">
      <c r="A5" s="35" t="s">
        <v>36</v>
      </c>
      <c r="B5" s="34" t="s">
        <v>60</v>
      </c>
      <c r="C5" s="29"/>
      <c r="D5"/>
      <c r="E5"/>
      <c r="F5"/>
      <c r="G5"/>
      <c r="H5"/>
      <c r="I5"/>
      <c r="J5"/>
    </row>
    <row r="6" spans="1:17" ht="15" x14ac:dyDescent="0.25">
      <c r="A6" s="35" t="s">
        <v>68</v>
      </c>
      <c r="B6" s="34" t="s">
        <v>60</v>
      </c>
      <c r="C6" s="29"/>
      <c r="D6"/>
      <c r="E6"/>
      <c r="F6"/>
      <c r="G6"/>
      <c r="H6"/>
      <c r="I6"/>
      <c r="J6"/>
    </row>
    <row r="7" spans="1:17" ht="15" x14ac:dyDescent="0.25">
      <c r="A7" s="35" t="s">
        <v>20</v>
      </c>
      <c r="B7" s="34" t="s">
        <v>60</v>
      </c>
      <c r="C7" s="29"/>
      <c r="D7"/>
      <c r="E7"/>
      <c r="F7"/>
      <c r="G7"/>
      <c r="H7"/>
      <c r="I7"/>
      <c r="J7"/>
    </row>
    <row r="8" spans="1:17" ht="15" x14ac:dyDescent="0.25">
      <c r="A8" s="35" t="s">
        <v>19</v>
      </c>
      <c r="B8" s="34" t="s">
        <v>60</v>
      </c>
      <c r="C8" s="29"/>
      <c r="D8"/>
      <c r="E8"/>
      <c r="F8"/>
      <c r="G8"/>
      <c r="H8"/>
      <c r="I8"/>
      <c r="J8"/>
    </row>
    <row r="9" spans="1:17" ht="15" x14ac:dyDescent="0.25">
      <c r="A9" s="35" t="s">
        <v>18</v>
      </c>
      <c r="B9" s="34" t="s">
        <v>60</v>
      </c>
      <c r="C9" s="29"/>
      <c r="D9"/>
      <c r="E9"/>
      <c r="F9"/>
      <c r="G9"/>
      <c r="H9"/>
      <c r="I9"/>
      <c r="J9"/>
    </row>
    <row r="10" spans="1:17" ht="15" x14ac:dyDescent="0.25">
      <c r="A10" s="35" t="s">
        <v>17</v>
      </c>
      <c r="B10" s="34" t="s">
        <v>60</v>
      </c>
      <c r="C10" s="29"/>
      <c r="D10"/>
      <c r="E10"/>
      <c r="F10"/>
      <c r="G10"/>
      <c r="H10"/>
      <c r="I10"/>
      <c r="J10"/>
    </row>
    <row r="11" spans="1:17" ht="15" x14ac:dyDescent="0.25">
      <c r="A11" s="35" t="s">
        <v>27</v>
      </c>
      <c r="B11" s="34" t="s">
        <v>60</v>
      </c>
      <c r="C11" s="29"/>
      <c r="D11"/>
      <c r="E11"/>
      <c r="F11"/>
      <c r="G11"/>
      <c r="H11"/>
      <c r="I11"/>
      <c r="J11"/>
    </row>
    <row r="12" spans="1:17" x14ac:dyDescent="0.2">
      <c r="A12" s="35" t="s">
        <v>21</v>
      </c>
      <c r="B12" s="34" t="s">
        <v>60</v>
      </c>
      <c r="C12" s="30"/>
    </row>
    <row r="13" spans="1:17" x14ac:dyDescent="0.2">
      <c r="A13" s="35" t="s">
        <v>16</v>
      </c>
      <c r="B13" s="34" t="s">
        <v>60</v>
      </c>
      <c r="C13" s="30"/>
    </row>
    <row r="14" spans="1:17" x14ac:dyDescent="0.2">
      <c r="A14" s="35" t="s">
        <v>14</v>
      </c>
      <c r="B14" s="34" t="s">
        <v>60</v>
      </c>
      <c r="C14" s="30"/>
    </row>
    <row r="15" spans="1:17" x14ac:dyDescent="0.2">
      <c r="A15" s="35" t="s">
        <v>15</v>
      </c>
      <c r="B15" s="34" t="s">
        <v>60</v>
      </c>
      <c r="C15" s="30"/>
    </row>
    <row r="16" spans="1:17" x14ac:dyDescent="0.2">
      <c r="A16" s="35" t="s">
        <v>22</v>
      </c>
      <c r="B16" s="34" t="s">
        <v>60</v>
      </c>
      <c r="C16" s="30"/>
    </row>
    <row r="17" spans="1:17" x14ac:dyDescent="0.2">
      <c r="A17" s="31"/>
      <c r="B17" s="25"/>
      <c r="C17" s="30"/>
    </row>
    <row r="18" spans="1:17" ht="26.25" x14ac:dyDescent="0.25">
      <c r="A18" s="32" t="s">
        <v>77</v>
      </c>
      <c r="B18" s="36" t="s">
        <v>64</v>
      </c>
      <c r="C18" s="29"/>
      <c r="D18"/>
      <c r="E18"/>
      <c r="F18"/>
      <c r="G18"/>
      <c r="H18"/>
      <c r="I18"/>
      <c r="J18"/>
    </row>
    <row r="19" spans="1:17" ht="15" x14ac:dyDescent="0.25">
      <c r="A19" s="89" t="s">
        <v>63</v>
      </c>
      <c r="B19" s="37" t="s">
        <v>61</v>
      </c>
      <c r="C19" s="29"/>
      <c r="D19"/>
      <c r="E19"/>
      <c r="F19"/>
      <c r="G19"/>
      <c r="H19"/>
      <c r="I19"/>
      <c r="J19"/>
    </row>
    <row r="20" spans="1:17" ht="15" x14ac:dyDescent="0.25">
      <c r="A20" s="33" t="s">
        <v>61</v>
      </c>
      <c r="B20" s="88"/>
      <c r="C20" s="29"/>
      <c r="D20"/>
      <c r="E20"/>
      <c r="F20"/>
      <c r="G20"/>
      <c r="H20"/>
      <c r="I20"/>
      <c r="J20"/>
    </row>
    <row r="21" spans="1:17" ht="15" x14ac:dyDescent="0.25">
      <c r="A21" s="86"/>
      <c r="B21" s="87"/>
      <c r="C21" s="85"/>
      <c r="D21"/>
      <c r="E21"/>
      <c r="F21"/>
      <c r="G21"/>
      <c r="H21"/>
      <c r="I21"/>
      <c r="J21"/>
    </row>
    <row r="22" spans="1:17" ht="15" x14ac:dyDescent="0.25">
      <c r="A22"/>
      <c r="B22"/>
      <c r="C22"/>
      <c r="D22"/>
      <c r="E22"/>
      <c r="F22"/>
      <c r="G22"/>
      <c r="H22"/>
      <c r="I22"/>
      <c r="J22"/>
    </row>
    <row r="23" spans="1:17" s="49" customFormat="1" ht="20.100000000000001" customHeight="1" x14ac:dyDescent="0.25">
      <c r="A23" s="48"/>
      <c r="B23" s="48"/>
      <c r="C23" s="48"/>
      <c r="D23" s="48"/>
      <c r="E23" s="48"/>
      <c r="F23" s="48"/>
      <c r="G23" s="48"/>
      <c r="H23" s="48"/>
      <c r="I23" s="48"/>
      <c r="J23" s="48"/>
      <c r="K23" s="48"/>
      <c r="L23" s="48"/>
      <c r="M23" s="48"/>
      <c r="N23" s="48"/>
      <c r="O23" s="48"/>
      <c r="P23" s="48"/>
      <c r="Q23" s="48"/>
    </row>
    <row r="24" spans="1:17" s="49" customFormat="1" ht="20.100000000000001" customHeight="1" x14ac:dyDescent="0.25">
      <c r="A24" s="48"/>
      <c r="B24" s="48"/>
      <c r="C24" s="48"/>
      <c r="D24" s="48"/>
      <c r="E24" s="48"/>
      <c r="F24" s="48"/>
      <c r="G24" s="48"/>
      <c r="H24" s="48"/>
      <c r="I24" s="48"/>
      <c r="J24" s="48"/>
      <c r="K24" s="48"/>
      <c r="L24" s="48"/>
      <c r="M24" s="48"/>
      <c r="N24" s="48"/>
      <c r="O24" s="48"/>
      <c r="P24" s="48"/>
      <c r="Q24" s="48"/>
    </row>
    <row r="26" spans="1:17" ht="26.25" x14ac:dyDescent="0.25">
      <c r="A26" s="24" t="s">
        <v>101</v>
      </c>
      <c r="B26" s="82" t="s">
        <v>64</v>
      </c>
      <c r="C26"/>
      <c r="D26"/>
      <c r="E26"/>
      <c r="F26"/>
      <c r="G26"/>
      <c r="H26"/>
      <c r="I26"/>
      <c r="J26"/>
    </row>
    <row r="27" spans="1:17" ht="15" x14ac:dyDescent="0.25">
      <c r="A27" s="61" t="s">
        <v>63</v>
      </c>
      <c r="B27" s="27" t="s">
        <v>61</v>
      </c>
      <c r="C27"/>
      <c r="D27"/>
      <c r="E27"/>
      <c r="F27"/>
      <c r="G27"/>
      <c r="H27"/>
      <c r="I27"/>
      <c r="J27"/>
    </row>
    <row r="28" spans="1:17" ht="15" x14ac:dyDescent="0.25">
      <c r="A28" s="38" t="s">
        <v>61</v>
      </c>
      <c r="B28" s="26"/>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s="23"/>
      <c r="B52" s="22"/>
      <c r="C52" s="22"/>
      <c r="D52" s="22"/>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workbookViewId="0">
      <selection sqref="A1:Q1"/>
    </sheetView>
  </sheetViews>
  <sheetFormatPr baseColWidth="10" defaultRowHeight="12.75" x14ac:dyDescent="0.2"/>
  <cols>
    <col min="1" max="1" width="36" style="59" bestFit="1" customWidth="1"/>
    <col min="2" max="2" width="16.42578125" style="59" bestFit="1" customWidth="1"/>
    <col min="3" max="3" width="16.85546875" style="59" bestFit="1" customWidth="1"/>
    <col min="4" max="4" width="6.85546875" style="59" bestFit="1" customWidth="1"/>
    <col min="5" max="5" width="11.140625" style="59" bestFit="1" customWidth="1"/>
    <col min="6" max="6" width="10.85546875" style="59" bestFit="1" customWidth="1"/>
    <col min="7" max="7" width="9" style="59" bestFit="1" customWidth="1"/>
    <col min="8" max="8" width="2.28515625" style="59" bestFit="1" customWidth="1"/>
    <col min="9" max="9" width="11.5703125" style="59" bestFit="1" customWidth="1"/>
    <col min="10" max="16384" width="11.42578125" style="59"/>
  </cols>
  <sheetData>
    <row r="1" spans="1:17" s="19" customFormat="1" ht="20.100000000000001" customHeight="1" x14ac:dyDescent="0.25">
      <c r="A1" s="152" t="s">
        <v>69</v>
      </c>
      <c r="B1" s="152"/>
      <c r="C1" s="152"/>
      <c r="D1" s="152"/>
      <c r="E1" s="152"/>
      <c r="F1" s="152"/>
      <c r="G1" s="152"/>
      <c r="H1" s="152"/>
      <c r="I1" s="152"/>
      <c r="J1" s="152"/>
      <c r="K1" s="152"/>
      <c r="L1" s="152"/>
      <c r="M1" s="152"/>
      <c r="N1" s="152"/>
      <c r="O1" s="152"/>
      <c r="P1" s="152"/>
      <c r="Q1" s="152"/>
    </row>
    <row r="3" spans="1:17" ht="26.25" x14ac:dyDescent="0.25">
      <c r="A3" s="90" t="s">
        <v>78</v>
      </c>
      <c r="B3" s="130" t="s">
        <v>64</v>
      </c>
      <c r="C3"/>
      <c r="D3"/>
      <c r="E3"/>
      <c r="F3" s="62"/>
      <c r="G3" s="62"/>
      <c r="H3" s="62"/>
      <c r="I3" s="62"/>
      <c r="J3" s="62"/>
    </row>
    <row r="4" spans="1:17" ht="15" x14ac:dyDescent="0.25">
      <c r="A4" s="35" t="s">
        <v>63</v>
      </c>
      <c r="B4" s="108" t="s">
        <v>61</v>
      </c>
      <c r="C4"/>
      <c r="D4"/>
      <c r="E4"/>
      <c r="F4" s="62"/>
      <c r="G4" s="62"/>
      <c r="H4" s="62"/>
      <c r="I4" s="62"/>
      <c r="J4" s="62"/>
    </row>
    <row r="5" spans="1:17" ht="15" x14ac:dyDescent="0.25">
      <c r="A5" s="110" t="s">
        <v>61</v>
      </c>
      <c r="B5" s="109"/>
      <c r="C5"/>
      <c r="D5"/>
      <c r="E5"/>
      <c r="F5" s="62"/>
      <c r="G5" s="62"/>
      <c r="H5" s="62"/>
      <c r="I5" s="62"/>
      <c r="J5" s="62"/>
    </row>
    <row r="6" spans="1:17" ht="15" x14ac:dyDescent="0.25">
      <c r="A6"/>
      <c r="B6"/>
      <c r="C6"/>
      <c r="D6"/>
      <c r="E6"/>
      <c r="F6" s="62"/>
      <c r="G6" s="62"/>
      <c r="H6" s="62"/>
      <c r="I6" s="62"/>
      <c r="J6" s="62"/>
    </row>
    <row r="7" spans="1:17" ht="15" x14ac:dyDescent="0.25">
      <c r="A7"/>
      <c r="B7"/>
      <c r="C7"/>
      <c r="D7"/>
      <c r="E7"/>
      <c r="F7" s="62"/>
      <c r="G7" s="62"/>
      <c r="H7" s="62"/>
      <c r="I7" s="62"/>
      <c r="J7" s="62"/>
    </row>
    <row r="8" spans="1:17" ht="15" x14ac:dyDescent="0.25">
      <c r="A8"/>
      <c r="B8"/>
      <c r="C8"/>
      <c r="D8"/>
      <c r="E8"/>
      <c r="F8" s="62"/>
      <c r="G8" s="62"/>
      <c r="H8" s="62"/>
      <c r="I8" s="62"/>
      <c r="J8" s="62"/>
    </row>
    <row r="9" spans="1:17" ht="15" x14ac:dyDescent="0.25">
      <c r="A9"/>
      <c r="B9"/>
      <c r="C9"/>
      <c r="D9"/>
      <c r="E9"/>
      <c r="F9" s="62"/>
      <c r="G9" s="62"/>
      <c r="H9" s="62"/>
      <c r="I9" s="62"/>
      <c r="J9" s="62"/>
    </row>
    <row r="10" spans="1:17" ht="15" x14ac:dyDescent="0.25">
      <c r="A10"/>
      <c r="B10"/>
      <c r="C10"/>
      <c r="D10"/>
      <c r="E10"/>
      <c r="F10" s="62"/>
      <c r="G10" s="62"/>
      <c r="H10" s="62"/>
      <c r="I10" s="62"/>
      <c r="J10" s="62"/>
    </row>
    <row r="11" spans="1:17" ht="15" x14ac:dyDescent="0.25">
      <c r="A11"/>
      <c r="B11"/>
      <c r="C11"/>
      <c r="D11"/>
      <c r="E11"/>
      <c r="F11" s="62"/>
      <c r="G11" s="62"/>
      <c r="H11" s="62"/>
      <c r="I11" s="62"/>
      <c r="J11" s="62"/>
    </row>
    <row r="12" spans="1:17" ht="15" x14ac:dyDescent="0.25">
      <c r="A12"/>
      <c r="B12"/>
      <c r="C12"/>
      <c r="D12"/>
      <c r="E12"/>
      <c r="F12" s="62"/>
      <c r="G12" s="62"/>
      <c r="H12" s="62"/>
      <c r="I12" s="62"/>
      <c r="J12" s="62"/>
    </row>
    <row r="13" spans="1:17" ht="15" x14ac:dyDescent="0.25">
      <c r="A13"/>
      <c r="B13"/>
      <c r="C13"/>
      <c r="D13"/>
      <c r="E13"/>
      <c r="F13" s="62"/>
      <c r="G13" s="62"/>
      <c r="H13" s="62"/>
      <c r="I13" s="62"/>
      <c r="J13" s="62"/>
    </row>
    <row r="14" spans="1:17" ht="15" x14ac:dyDescent="0.25">
      <c r="A14"/>
      <c r="B14"/>
      <c r="C14"/>
      <c r="D14"/>
      <c r="E14"/>
      <c r="F14" s="62"/>
      <c r="G14" s="62"/>
      <c r="H14" s="62"/>
      <c r="I14" s="62"/>
      <c r="J14" s="62"/>
    </row>
    <row r="15" spans="1:17" ht="15" x14ac:dyDescent="0.25">
      <c r="A15"/>
      <c r="B15"/>
      <c r="C15"/>
      <c r="D15"/>
      <c r="E15"/>
      <c r="F15" s="62"/>
      <c r="G15" s="62"/>
      <c r="H15" s="62"/>
      <c r="I15" s="62"/>
      <c r="J15" s="62"/>
    </row>
    <row r="16" spans="1:17" ht="15" x14ac:dyDescent="0.25">
      <c r="A16"/>
      <c r="B16"/>
      <c r="C16"/>
      <c r="D16"/>
      <c r="E16"/>
      <c r="F16" s="62"/>
      <c r="G16" s="62"/>
      <c r="H16" s="62"/>
      <c r="I16" s="62"/>
      <c r="J16" s="62"/>
    </row>
    <row r="17" spans="1:10" ht="15" x14ac:dyDescent="0.25">
      <c r="A17"/>
      <c r="B17"/>
      <c r="C17"/>
      <c r="D17"/>
      <c r="E17"/>
      <c r="F17" s="62"/>
      <c r="G17" s="62"/>
      <c r="H17" s="62"/>
      <c r="I17" s="62"/>
      <c r="J17" s="62"/>
    </row>
    <row r="18" spans="1:10" ht="15" x14ac:dyDescent="0.25">
      <c r="A18"/>
      <c r="B18"/>
      <c r="C18"/>
      <c r="D18"/>
      <c r="E18"/>
      <c r="F18" s="62"/>
      <c r="G18" s="62"/>
      <c r="H18" s="62"/>
      <c r="I18" s="62"/>
      <c r="J18" s="62"/>
    </row>
    <row r="19" spans="1:10" ht="15" x14ac:dyDescent="0.25">
      <c r="A19"/>
      <c r="B19"/>
      <c r="C19"/>
      <c r="D19"/>
      <c r="E19"/>
      <c r="F19" s="62"/>
      <c r="G19" s="62"/>
      <c r="H19" s="62"/>
      <c r="I19" s="62"/>
      <c r="J19" s="62"/>
    </row>
    <row r="20" spans="1:10" ht="15" x14ac:dyDescent="0.25">
      <c r="A20"/>
      <c r="B20"/>
      <c r="C20"/>
      <c r="D20"/>
      <c r="E20"/>
      <c r="F20" s="62"/>
      <c r="G20" s="62"/>
      <c r="H20" s="62"/>
      <c r="I20" s="62"/>
      <c r="J20" s="62"/>
    </row>
    <row r="21" spans="1:10" ht="15" x14ac:dyDescent="0.25">
      <c r="A21"/>
      <c r="B21"/>
      <c r="C21"/>
      <c r="D21"/>
      <c r="E21"/>
      <c r="F21" s="62"/>
      <c r="G21" s="62"/>
      <c r="H21" s="62"/>
      <c r="I21" s="62"/>
      <c r="J21" s="62"/>
    </row>
    <row r="22" spans="1:10" ht="15" x14ac:dyDescent="0.25">
      <c r="A22"/>
      <c r="B22"/>
      <c r="C22"/>
      <c r="D22"/>
      <c r="E22"/>
      <c r="F22" s="62"/>
      <c r="G22" s="62"/>
      <c r="H22" s="62"/>
      <c r="I22" s="62"/>
      <c r="J22" s="62"/>
    </row>
    <row r="23" spans="1:10" ht="15" x14ac:dyDescent="0.25">
      <c r="A23"/>
      <c r="B23"/>
      <c r="C23"/>
      <c r="D23"/>
      <c r="E23"/>
      <c r="F23" s="62"/>
      <c r="G23" s="62"/>
      <c r="H23" s="62"/>
      <c r="I23" s="62"/>
      <c r="J23" s="62"/>
    </row>
    <row r="24" spans="1:10" ht="15" x14ac:dyDescent="0.25">
      <c r="A24"/>
      <c r="B24"/>
      <c r="C24"/>
      <c r="D24"/>
      <c r="E24"/>
      <c r="F24" s="62"/>
      <c r="G24" s="62"/>
      <c r="H24" s="62"/>
      <c r="I24" s="62"/>
      <c r="J24" s="62"/>
    </row>
    <row r="25" spans="1:10" ht="15" x14ac:dyDescent="0.25">
      <c r="A25"/>
      <c r="B25"/>
      <c r="C25"/>
      <c r="D25"/>
      <c r="E25"/>
      <c r="F25" s="62"/>
      <c r="G25" s="62"/>
      <c r="H25" s="62"/>
      <c r="I25" s="62"/>
      <c r="J25" s="62"/>
    </row>
    <row r="26" spans="1:10" ht="15" x14ac:dyDescent="0.25">
      <c r="A26"/>
      <c r="B26"/>
      <c r="C26"/>
      <c r="D26"/>
      <c r="E26"/>
      <c r="F26" s="62"/>
      <c r="G26" s="62"/>
      <c r="H26" s="62"/>
      <c r="I26" s="62"/>
      <c r="J26" s="62"/>
    </row>
    <row r="27" spans="1:10" ht="15" x14ac:dyDescent="0.25">
      <c r="A27"/>
      <c r="B27"/>
      <c r="C27"/>
      <c r="D27"/>
      <c r="E27"/>
      <c r="F27" s="62"/>
      <c r="G27" s="62"/>
      <c r="H27" s="62"/>
      <c r="I27" s="62"/>
      <c r="J27" s="62"/>
    </row>
    <row r="28" spans="1:10" ht="15" x14ac:dyDescent="0.25">
      <c r="A28" s="23"/>
      <c r="B28" s="67"/>
      <c r="C28" s="67"/>
      <c r="D28" s="67"/>
      <c r="E28" s="62"/>
      <c r="F28" s="62"/>
      <c r="G28" s="62"/>
      <c r="H28" s="62"/>
      <c r="I28" s="62"/>
      <c r="J28" s="62"/>
    </row>
    <row r="29" spans="1:10" ht="15" x14ac:dyDescent="0.25">
      <c r="A29" s="23"/>
      <c r="B29" s="67"/>
      <c r="C29" s="67"/>
      <c r="D29" s="67"/>
      <c r="E29" s="62"/>
      <c r="F29" s="62"/>
      <c r="G29" s="62"/>
      <c r="H29" s="62"/>
      <c r="I29" s="62"/>
      <c r="J29" s="62"/>
    </row>
    <row r="30" spans="1:10" ht="15" x14ac:dyDescent="0.25">
      <c r="A30" s="23"/>
      <c r="B30" s="67"/>
      <c r="C30" s="67"/>
      <c r="D30" s="67"/>
      <c r="E30" s="62"/>
      <c r="F30" s="62"/>
      <c r="G30" s="62"/>
      <c r="H30" s="62"/>
      <c r="I30" s="62"/>
      <c r="J30" s="62"/>
    </row>
    <row r="31" spans="1:10" ht="42" customHeight="1" x14ac:dyDescent="0.25">
      <c r="A31" s="150" t="s">
        <v>74</v>
      </c>
      <c r="B31" s="151"/>
      <c r="C31" s="64"/>
      <c r="D31" s="65"/>
      <c r="E31" s="62"/>
      <c r="F31" s="62"/>
      <c r="G31" s="62"/>
      <c r="H31" s="62"/>
      <c r="I31" s="62"/>
      <c r="J31" s="62"/>
    </row>
    <row r="32" spans="1:10" ht="15" x14ac:dyDescent="0.25">
      <c r="A32" s="68" t="s">
        <v>72</v>
      </c>
      <c r="B32" s="63" t="s">
        <v>102</v>
      </c>
      <c r="C32" s="69"/>
      <c r="D32" s="70"/>
      <c r="E32" s="62"/>
      <c r="F32" s="62"/>
      <c r="G32" s="62"/>
      <c r="H32" s="62"/>
      <c r="I32" s="62"/>
      <c r="J32" s="62"/>
    </row>
    <row r="33" spans="1:10" x14ac:dyDescent="0.2">
      <c r="A33" s="68" t="s">
        <v>71</v>
      </c>
      <c r="B33" s="63" t="s">
        <v>102</v>
      </c>
      <c r="C33" s="66"/>
      <c r="D33" s="71"/>
    </row>
    <row r="34" spans="1:10" x14ac:dyDescent="0.2">
      <c r="A34" s="68" t="s">
        <v>73</v>
      </c>
      <c r="B34" s="63" t="s">
        <v>102</v>
      </c>
      <c r="C34" s="66"/>
      <c r="D34" s="71"/>
    </row>
    <row r="35" spans="1:10" ht="25.5" x14ac:dyDescent="0.2">
      <c r="A35" s="68" t="s">
        <v>100</v>
      </c>
      <c r="B35" s="63" t="s">
        <v>62</v>
      </c>
      <c r="C35" s="66"/>
      <c r="D35" s="71"/>
    </row>
    <row r="36" spans="1:10" x14ac:dyDescent="0.2">
      <c r="A36" s="68" t="s">
        <v>70</v>
      </c>
      <c r="B36" s="63" t="s">
        <v>102</v>
      </c>
      <c r="C36" s="66"/>
      <c r="D36" s="71"/>
    </row>
    <row r="37" spans="1:10" ht="25.5" x14ac:dyDescent="0.2">
      <c r="A37" s="68" t="s">
        <v>79</v>
      </c>
      <c r="B37" s="63" t="s">
        <v>62</v>
      </c>
      <c r="C37" s="66"/>
      <c r="D37" s="71"/>
    </row>
    <row r="38" spans="1:10" x14ac:dyDescent="0.2">
      <c r="A38" s="60"/>
      <c r="B38" s="72"/>
      <c r="C38" s="72"/>
      <c r="D38" s="73"/>
    </row>
    <row r="39" spans="1:10" ht="26.25" x14ac:dyDescent="0.25">
      <c r="A39" s="32" t="s">
        <v>80</v>
      </c>
      <c r="B39" s="131" t="s">
        <v>64</v>
      </c>
      <c r="C39"/>
      <c r="D39"/>
      <c r="E39"/>
      <c r="F39" s="62"/>
      <c r="G39" s="62"/>
      <c r="H39" s="62"/>
      <c r="I39" s="62"/>
      <c r="J39" s="62"/>
    </row>
    <row r="40" spans="1:10" ht="15" x14ac:dyDescent="0.25">
      <c r="A40" s="103" t="s">
        <v>63</v>
      </c>
      <c r="B40" s="37" t="s">
        <v>61</v>
      </c>
      <c r="C40"/>
      <c r="D40"/>
      <c r="E40"/>
      <c r="F40" s="62"/>
      <c r="G40" s="62"/>
      <c r="H40" s="62"/>
      <c r="I40" s="62"/>
      <c r="J40" s="62"/>
    </row>
    <row r="41" spans="1:10" ht="15" x14ac:dyDescent="0.25">
      <c r="A41" s="33" t="s">
        <v>61</v>
      </c>
      <c r="B41" s="132"/>
      <c r="C41"/>
      <c r="D41"/>
      <c r="E41"/>
      <c r="F41" s="62"/>
      <c r="G41" s="62"/>
      <c r="H41" s="62"/>
      <c r="I41" s="62"/>
      <c r="J41" s="62"/>
    </row>
    <row r="42" spans="1:10" ht="15" x14ac:dyDescent="0.25">
      <c r="A42"/>
      <c r="B42"/>
      <c r="C42"/>
      <c r="D42"/>
      <c r="E42"/>
      <c r="F42" s="62"/>
      <c r="G42" s="62"/>
      <c r="H42" s="62"/>
      <c r="I42" s="62"/>
      <c r="J42" s="62"/>
    </row>
    <row r="43" spans="1:10" ht="15" x14ac:dyDescent="0.25">
      <c r="A43"/>
      <c r="B43"/>
      <c r="C43"/>
      <c r="D43"/>
      <c r="E43"/>
      <c r="F43" s="62"/>
      <c r="G43" s="62"/>
      <c r="H43" s="62"/>
      <c r="I43" s="62"/>
      <c r="J43" s="62"/>
    </row>
    <row r="44" spans="1:10" ht="15" x14ac:dyDescent="0.25">
      <c r="A44"/>
      <c r="B44"/>
      <c r="C44"/>
      <c r="D44"/>
      <c r="E44"/>
      <c r="F44" s="62"/>
      <c r="G44" s="62"/>
      <c r="H44" s="62"/>
      <c r="I44" s="62"/>
      <c r="J44" s="62"/>
    </row>
    <row r="45" spans="1:10" ht="15" x14ac:dyDescent="0.25">
      <c r="A45"/>
      <c r="B45"/>
      <c r="C45"/>
      <c r="D45"/>
      <c r="E45"/>
      <c r="F45" s="62"/>
      <c r="G45" s="62"/>
      <c r="H45" s="62"/>
      <c r="I45" s="62"/>
      <c r="J45" s="62"/>
    </row>
    <row r="46" spans="1:10" ht="15" x14ac:dyDescent="0.25">
      <c r="A46"/>
      <c r="B46"/>
      <c r="C46"/>
      <c r="D46"/>
      <c r="E46"/>
      <c r="F46" s="62"/>
      <c r="G46" s="62"/>
      <c r="H46" s="62"/>
      <c r="I46" s="62"/>
      <c r="J46" s="62"/>
    </row>
    <row r="47" spans="1:10" ht="15" x14ac:dyDescent="0.25">
      <c r="A47"/>
      <c r="B47"/>
      <c r="C47"/>
      <c r="D47"/>
      <c r="E47"/>
      <c r="F47" s="62"/>
      <c r="G47" s="62"/>
      <c r="H47" s="62"/>
      <c r="I47" s="62"/>
      <c r="J47" s="62"/>
    </row>
    <row r="48" spans="1:10" ht="15" x14ac:dyDescent="0.25">
      <c r="A48"/>
      <c r="B48"/>
      <c r="C48"/>
      <c r="D48"/>
      <c r="E48"/>
      <c r="F48" s="62"/>
      <c r="G48" s="62"/>
      <c r="H48" s="62"/>
      <c r="I48" s="62"/>
      <c r="J48" s="62"/>
    </row>
    <row r="49" spans="1:10" ht="15" x14ac:dyDescent="0.25">
      <c r="A49"/>
      <c r="B49"/>
      <c r="C49"/>
      <c r="D49"/>
      <c r="E49"/>
      <c r="F49" s="62"/>
      <c r="G49" s="62"/>
      <c r="H49" s="62"/>
      <c r="I49" s="62"/>
      <c r="J49" s="62"/>
    </row>
    <row r="50" spans="1:10" ht="15" x14ac:dyDescent="0.25">
      <c r="A50"/>
      <c r="B50"/>
      <c r="C50"/>
      <c r="D50"/>
      <c r="E50"/>
      <c r="F50" s="62"/>
      <c r="G50" s="62"/>
      <c r="H50" s="62"/>
      <c r="I50" s="62"/>
      <c r="J50" s="62"/>
    </row>
    <row r="51" spans="1:10" ht="15" x14ac:dyDescent="0.25">
      <c r="A51"/>
      <c r="B51"/>
      <c r="C51"/>
      <c r="D51"/>
      <c r="E51"/>
      <c r="F51" s="62"/>
      <c r="G51" s="62"/>
      <c r="H51" s="62"/>
      <c r="I51" s="62"/>
      <c r="J51" s="62"/>
    </row>
    <row r="52" spans="1:10" ht="15" x14ac:dyDescent="0.25">
      <c r="A52"/>
      <c r="B52"/>
      <c r="C52"/>
      <c r="D52"/>
      <c r="E52"/>
      <c r="F52" s="62"/>
      <c r="G52" s="62"/>
      <c r="H52" s="62"/>
      <c r="I52" s="62"/>
      <c r="J52" s="62"/>
    </row>
    <row r="53" spans="1:10" ht="15" x14ac:dyDescent="0.25">
      <c r="A53"/>
      <c r="B53"/>
      <c r="C53"/>
      <c r="D53"/>
      <c r="E53"/>
      <c r="F53" s="62"/>
      <c r="G53" s="62"/>
      <c r="H53" s="62"/>
      <c r="I53" s="62"/>
      <c r="J53" s="62"/>
    </row>
    <row r="54" spans="1:10" ht="15" x14ac:dyDescent="0.25">
      <c r="A54"/>
      <c r="B54"/>
      <c r="C54"/>
      <c r="D54"/>
      <c r="E54"/>
      <c r="F54" s="62"/>
      <c r="G54" s="62"/>
      <c r="H54" s="62"/>
      <c r="I54" s="62"/>
      <c r="J54" s="62"/>
    </row>
    <row r="55" spans="1:10" ht="15" x14ac:dyDescent="0.25">
      <c r="A55"/>
      <c r="B55"/>
      <c r="C55"/>
      <c r="D55"/>
      <c r="E55"/>
      <c r="F55" s="62"/>
      <c r="G55" s="62"/>
      <c r="H55" s="62"/>
      <c r="I55" s="62"/>
      <c r="J55" s="62"/>
    </row>
    <row r="56" spans="1:10" ht="15" x14ac:dyDescent="0.25">
      <c r="A56"/>
      <c r="B56"/>
      <c r="C56"/>
      <c r="D56"/>
      <c r="E56"/>
      <c r="F56" s="62"/>
      <c r="G56" s="62"/>
      <c r="H56" s="62"/>
      <c r="I56" s="62"/>
      <c r="J56" s="62"/>
    </row>
    <row r="57" spans="1:10" ht="15" x14ac:dyDescent="0.25">
      <c r="A57"/>
      <c r="B57"/>
      <c r="C57"/>
      <c r="D57"/>
      <c r="E57"/>
      <c r="F57" s="62"/>
      <c r="G57" s="62"/>
      <c r="H57" s="62"/>
      <c r="I57" s="62"/>
      <c r="J57" s="62"/>
    </row>
    <row r="58" spans="1:10" ht="15" x14ac:dyDescent="0.25">
      <c r="A58"/>
      <c r="B58"/>
      <c r="C58"/>
      <c r="D58"/>
      <c r="E58"/>
      <c r="F58" s="62"/>
      <c r="G58" s="62"/>
      <c r="H58" s="62"/>
      <c r="I58" s="62"/>
      <c r="J58" s="62"/>
    </row>
    <row r="59" spans="1:10" ht="15" x14ac:dyDescent="0.25">
      <c r="A59"/>
      <c r="B59"/>
      <c r="C59"/>
      <c r="D59"/>
      <c r="E59"/>
      <c r="F59" s="62"/>
      <c r="G59" s="62"/>
      <c r="H59" s="62"/>
      <c r="I59" s="62"/>
      <c r="J59" s="62"/>
    </row>
    <row r="60" spans="1:10" ht="15" x14ac:dyDescent="0.25">
      <c r="A60"/>
      <c r="B60"/>
      <c r="C60"/>
      <c r="D60"/>
      <c r="E60"/>
      <c r="F60" s="62"/>
      <c r="G60" s="62"/>
      <c r="H60" s="62"/>
      <c r="I60" s="62"/>
      <c r="J60" s="62"/>
    </row>
    <row r="61" spans="1:10" ht="15" x14ac:dyDescent="0.25">
      <c r="A61"/>
      <c r="B61"/>
      <c r="C61"/>
      <c r="D61"/>
      <c r="E61"/>
      <c r="F61" s="62"/>
      <c r="G61" s="62"/>
      <c r="H61" s="62"/>
      <c r="I61" s="62"/>
      <c r="J61" s="62"/>
    </row>
    <row r="62" spans="1:10" ht="15" x14ac:dyDescent="0.25">
      <c r="A62"/>
      <c r="B62"/>
      <c r="C62"/>
      <c r="D62"/>
      <c r="E62"/>
      <c r="F62" s="62"/>
      <c r="G62" s="62"/>
      <c r="H62" s="62"/>
      <c r="I62" s="62"/>
      <c r="J62" s="62"/>
    </row>
    <row r="63" spans="1:10" ht="15" x14ac:dyDescent="0.25">
      <c r="A63"/>
      <c r="B63"/>
      <c r="C63"/>
      <c r="D63"/>
      <c r="E63"/>
      <c r="F63" s="62"/>
      <c r="G63" s="62"/>
      <c r="H63" s="62"/>
      <c r="I63" s="62"/>
      <c r="J63" s="62"/>
    </row>
    <row r="64" spans="1:10" ht="15" x14ac:dyDescent="0.25">
      <c r="A64"/>
      <c r="B64"/>
      <c r="C64"/>
      <c r="D64"/>
      <c r="E64"/>
      <c r="F64" s="62"/>
      <c r="G64" s="62"/>
      <c r="H64" s="62"/>
      <c r="I64" s="62"/>
      <c r="J64" s="62"/>
    </row>
    <row r="65" spans="1:5" ht="15" x14ac:dyDescent="0.25">
      <c r="A65" s="62"/>
      <c r="B65" s="62"/>
      <c r="C65" s="62"/>
      <c r="D65" s="62"/>
      <c r="E65" s="62"/>
    </row>
    <row r="66" spans="1:5" ht="15" x14ac:dyDescent="0.25">
      <c r="A66" s="62"/>
      <c r="B66" s="62"/>
      <c r="C66" s="62"/>
      <c r="D66" s="62"/>
      <c r="E66" s="62"/>
    </row>
    <row r="67" spans="1:5" ht="15" x14ac:dyDescent="0.25">
      <c r="A67" s="62"/>
      <c r="B67" s="62"/>
      <c r="C67" s="62"/>
      <c r="D67" s="62"/>
      <c r="E67" s="62"/>
    </row>
    <row r="68" spans="1:5" ht="15" x14ac:dyDescent="0.25">
      <c r="A68" s="62"/>
      <c r="B68" s="62"/>
      <c r="C68" s="62"/>
      <c r="D68" s="62"/>
      <c r="E68" s="62"/>
    </row>
    <row r="69" spans="1:5" ht="15" x14ac:dyDescent="0.25">
      <c r="A69" s="62"/>
      <c r="B69" s="62"/>
      <c r="C69" s="62"/>
      <c r="D69" s="62"/>
      <c r="E69" s="62"/>
    </row>
    <row r="70" spans="1:5" ht="15" x14ac:dyDescent="0.25">
      <c r="A70" s="62"/>
      <c r="B70" s="62"/>
      <c r="C70" s="62"/>
      <c r="D70" s="62"/>
      <c r="E70" s="62"/>
    </row>
    <row r="71" spans="1:5" ht="15" x14ac:dyDescent="0.25">
      <c r="A71" s="62"/>
      <c r="B71" s="62"/>
      <c r="C71" s="62"/>
      <c r="D71" s="62"/>
      <c r="E71" s="62"/>
    </row>
    <row r="72" spans="1:5" ht="15" x14ac:dyDescent="0.25">
      <c r="A72" s="62"/>
      <c r="B72" s="62"/>
      <c r="C72" s="62"/>
      <c r="D72" s="62"/>
      <c r="E72" s="62"/>
    </row>
    <row r="73" spans="1:5" ht="15" x14ac:dyDescent="0.25">
      <c r="A73" s="62"/>
      <c r="B73" s="62"/>
      <c r="C73" s="62"/>
      <c r="D73" s="62"/>
      <c r="E73" s="62"/>
    </row>
    <row r="74" spans="1:5" ht="15" x14ac:dyDescent="0.25">
      <c r="A74" s="62"/>
      <c r="B74" s="62"/>
      <c r="C74" s="62"/>
      <c r="D74" s="62"/>
      <c r="E74" s="62"/>
    </row>
    <row r="75" spans="1:5" ht="15" x14ac:dyDescent="0.25">
      <c r="A75" s="62"/>
      <c r="B75" s="62"/>
      <c r="C75" s="62"/>
      <c r="D75" s="62"/>
      <c r="E75" s="62"/>
    </row>
    <row r="76" spans="1:5" ht="15" x14ac:dyDescent="0.25">
      <c r="A76" s="62"/>
      <c r="B76" s="62"/>
      <c r="C76" s="62"/>
      <c r="D76" s="62"/>
      <c r="E76" s="62"/>
    </row>
    <row r="77" spans="1:5" ht="15" x14ac:dyDescent="0.25">
      <c r="A77" s="62"/>
      <c r="B77" s="62"/>
      <c r="C77" s="62"/>
      <c r="D77" s="62"/>
      <c r="E77" s="62"/>
    </row>
    <row r="78" spans="1:5" ht="15" x14ac:dyDescent="0.25">
      <c r="A78" s="62"/>
      <c r="B78" s="62"/>
      <c r="C78" s="62"/>
      <c r="D78" s="62"/>
      <c r="E78" s="62"/>
    </row>
    <row r="79" spans="1:5" ht="15" x14ac:dyDescent="0.25">
      <c r="A79" s="62"/>
      <c r="B79" s="62"/>
      <c r="C79" s="62"/>
      <c r="D79" s="62"/>
      <c r="E79" s="62"/>
    </row>
    <row r="80" spans="1:5" ht="15" x14ac:dyDescent="0.25">
      <c r="A80" s="62"/>
      <c r="B80" s="62"/>
      <c r="C80" s="62"/>
      <c r="D80" s="62"/>
      <c r="E80" s="62"/>
    </row>
    <row r="81" spans="1:5" ht="15" x14ac:dyDescent="0.25">
      <c r="A81" s="62"/>
      <c r="B81" s="62"/>
      <c r="C81" s="62"/>
      <c r="D81" s="62"/>
      <c r="E81" s="62"/>
    </row>
    <row r="82" spans="1:5" ht="15" x14ac:dyDescent="0.25">
      <c r="A82" s="62"/>
      <c r="B82" s="62"/>
      <c r="C82" s="62"/>
      <c r="D82" s="62"/>
      <c r="E82" s="62"/>
    </row>
    <row r="83" spans="1:5" ht="15" x14ac:dyDescent="0.25">
      <c r="A83" s="62"/>
      <c r="B83" s="62"/>
      <c r="C83" s="62"/>
      <c r="D83" s="62"/>
      <c r="E83" s="62"/>
    </row>
    <row r="84" spans="1:5" ht="15" x14ac:dyDescent="0.25">
      <c r="A84" s="62"/>
      <c r="B84" s="62"/>
      <c r="C84" s="62"/>
      <c r="D84" s="62"/>
      <c r="E84" s="62"/>
    </row>
    <row r="85" spans="1:5" ht="15" x14ac:dyDescent="0.25">
      <c r="A85" s="62"/>
      <c r="B85" s="62"/>
      <c r="C85" s="62"/>
      <c r="D85" s="62"/>
      <c r="E85" s="62"/>
    </row>
    <row r="86" spans="1:5" ht="15" x14ac:dyDescent="0.25">
      <c r="A86" s="62"/>
      <c r="B86" s="62"/>
      <c r="C86" s="62"/>
      <c r="D86" s="62"/>
      <c r="E86" s="62"/>
    </row>
    <row r="87" spans="1:5" ht="15" x14ac:dyDescent="0.25">
      <c r="A87" s="62"/>
      <c r="B87" s="62"/>
      <c r="C87" s="62"/>
      <c r="D87" s="62"/>
      <c r="E87" s="62"/>
    </row>
    <row r="88" spans="1:5" ht="15" x14ac:dyDescent="0.25">
      <c r="A88" s="62"/>
      <c r="B88" s="62"/>
      <c r="C88" s="62"/>
      <c r="D88" s="62"/>
      <c r="E88" s="62"/>
    </row>
    <row r="89" spans="1:5" ht="15" x14ac:dyDescent="0.25">
      <c r="A89" s="62"/>
      <c r="B89" s="62"/>
      <c r="C89" s="62"/>
      <c r="D89" s="62"/>
      <c r="E89" s="62"/>
    </row>
    <row r="90" spans="1:5" ht="15" x14ac:dyDescent="0.25">
      <c r="A90" s="62"/>
      <c r="B90" s="62"/>
      <c r="C90" s="62"/>
      <c r="D90" s="62"/>
      <c r="E90" s="62"/>
    </row>
    <row r="91" spans="1:5" ht="15" x14ac:dyDescent="0.25">
      <c r="A91" s="62"/>
      <c r="B91" s="62"/>
      <c r="C91" s="62"/>
      <c r="D91" s="62"/>
      <c r="E91" s="62"/>
    </row>
    <row r="92" spans="1:5" ht="15" x14ac:dyDescent="0.25">
      <c r="A92" s="62"/>
      <c r="B92" s="62"/>
      <c r="C92" s="62"/>
      <c r="D92" s="62"/>
      <c r="E92" s="62"/>
    </row>
    <row r="93" spans="1:5" ht="15" x14ac:dyDescent="0.25">
      <c r="A93" s="62"/>
      <c r="B93" s="62"/>
      <c r="C93" s="62"/>
      <c r="D93" s="62"/>
      <c r="E93" s="62"/>
    </row>
    <row r="94" spans="1:5" ht="15" x14ac:dyDescent="0.25">
      <c r="A94" s="62"/>
      <c r="B94" s="62"/>
      <c r="C94" s="62"/>
      <c r="D94" s="62"/>
      <c r="E94" s="62"/>
    </row>
    <row r="95" spans="1:5" ht="15" x14ac:dyDescent="0.25">
      <c r="A95" s="62"/>
      <c r="B95" s="62"/>
      <c r="C95" s="62"/>
      <c r="D95" s="62"/>
      <c r="E95" s="62"/>
    </row>
    <row r="96" spans="1:5" ht="15" x14ac:dyDescent="0.25">
      <c r="A96" s="62"/>
      <c r="B96" s="62"/>
      <c r="C96" s="62"/>
      <c r="D96" s="62"/>
      <c r="E96" s="62"/>
    </row>
    <row r="97" spans="1:5" ht="15" x14ac:dyDescent="0.25">
      <c r="A97" s="62"/>
      <c r="B97" s="62"/>
      <c r="C97" s="62"/>
      <c r="D97" s="62"/>
      <c r="E97" s="62"/>
    </row>
    <row r="98" spans="1:5" ht="15" x14ac:dyDescent="0.25">
      <c r="A98" s="62"/>
      <c r="B98" s="62"/>
      <c r="C98" s="62"/>
      <c r="D98" s="62"/>
      <c r="E98" s="62"/>
    </row>
    <row r="99" spans="1:5" ht="15" x14ac:dyDescent="0.25">
      <c r="A99" s="62"/>
      <c r="B99" s="62"/>
      <c r="C99" s="62"/>
      <c r="D99" s="62"/>
      <c r="E99" s="62"/>
    </row>
    <row r="100" spans="1:5" ht="15" x14ac:dyDescent="0.25">
      <c r="A100" s="62"/>
      <c r="B100" s="62"/>
      <c r="C100" s="62"/>
      <c r="D100" s="62"/>
      <c r="E100" s="62"/>
    </row>
    <row r="101" spans="1:5" ht="15" x14ac:dyDescent="0.25">
      <c r="A101" s="62"/>
      <c r="B101" s="62"/>
      <c r="C101" s="62"/>
      <c r="D101" s="62"/>
      <c r="E101" s="62"/>
    </row>
  </sheetData>
  <sheetProtection pivotTables="0"/>
  <mergeCells count="2">
    <mergeCell ref="A1:Q1"/>
    <mergeCell ref="A31:B31"/>
  </mergeCell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cp:lastModifiedBy>
  <cp:lastPrinted>2019-08-27T20:13:18Z</cp:lastPrinted>
  <dcterms:created xsi:type="dcterms:W3CDTF">2019-08-21T21:53:37Z</dcterms:created>
  <dcterms:modified xsi:type="dcterms:W3CDTF">2023-03-28T22:03:22Z</dcterms:modified>
</cp:coreProperties>
</file>