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hidePivotFieldList="1" defaultThemeVersion="166925"/>
  <mc:AlternateContent xmlns:mc="http://schemas.openxmlformats.org/markup-compatibility/2006">
    <mc:Choice Requires="x15">
      <x15ac:absPath xmlns:x15ac="http://schemas.microsoft.com/office/spreadsheetml/2010/11/ac" url="C:\Users\CESAR\Desktop\Alcaldía Bogotá\Metodología riesgos Alcaldía\Monitoreo\2023 3May-jun\"/>
    </mc:Choice>
  </mc:AlternateContent>
  <xr:revisionPtr revIDLastSave="0" documentId="13_ncr:1_{E37C15A7-3792-45E9-8834-D57DAF7A5562}" xr6:coauthVersionLast="47" xr6:coauthVersionMax="47" xr10:uidLastSave="{00000000-0000-0000-0000-000000000000}"/>
  <bookViews>
    <workbookView xWindow="-28920" yWindow="-7980" windowWidth="29040" windowHeight="15720" tabRatio="691" xr2:uid="{00000000-000D-0000-FFFF-FFFF00000000}"/>
  </bookViews>
  <sheets>
    <sheet name="Consolidado" sheetId="5" r:id="rId1"/>
    <sheet name="Cambios_Contexto_Proceso" sheetId="8" r:id="rId2"/>
    <sheet name="Acciones_Tratamiento" sheetId="9" r:id="rId3"/>
    <sheet name="Materialización" sheetId="11" r:id="rId4"/>
    <sheet name="Actualización" sheetId="12" r:id="rId5"/>
  </sheets>
  <definedNames>
    <definedName name="_xlnm._FilterDatabase" localSheetId="0" hidden="1">Consolidado!$A$10:$GF$10</definedName>
    <definedName name="_xlnm.Print_Area" localSheetId="0">Consolidado!$A$1:$BN$88</definedName>
    <definedName name="Asesoría_Técnica">#REF!</definedName>
    <definedName name="Asistencia_víctimas">#REF!</definedName>
    <definedName name="Comunicación_Pública">#REF!</definedName>
    <definedName name="Contratación">#REF!</definedName>
    <definedName name="Control_Disciplinario">#REF!</definedName>
    <definedName name="Direccionamiento_Estratégico">#REF!</definedName>
    <definedName name="Elaboración_Impresos">#REF!</definedName>
    <definedName name="Estado_acciones">#REF!</definedName>
    <definedName name="Estrategia_Tecnologías">#REF!</definedName>
    <definedName name="Evaluación_Control_Interno">#REF!</definedName>
    <definedName name="Fechas_terminacion_acciones">#REF!</definedName>
    <definedName name="Fortalecimiento_Gestión_Pública">#REF!</definedName>
    <definedName name="Gestión_Archivística">#REF!</definedName>
    <definedName name="Gestión_Ciudadanía">#REF!</definedName>
    <definedName name="Gestión_Documental">#REF!</definedName>
    <definedName name="Gestión_Financiera">#REF!</definedName>
    <definedName name="Gestión_infraestructura">#REF!</definedName>
    <definedName name="Gestión_Jurídica">#REF!</definedName>
    <definedName name="Gestión_Políticas">#REF!</definedName>
    <definedName name="Gestión_Recursos">#REF!</definedName>
    <definedName name="Gestión_Seguridad">#REF!</definedName>
    <definedName name="Gestión_Servicios">#REF!</definedName>
    <definedName name="Gestión_Talento_Humano">#REF!</definedName>
    <definedName name="Internacionalización">#REF!</definedName>
    <definedName name="Monitoreo">#REF!</definedName>
    <definedName name="Opciones_de_manejo">#REF!</definedName>
    <definedName name="Proceso">#REF!</definedName>
    <definedName name="Respuestas_sÍ_no">#REF!</definedName>
    <definedName name="Selección_X">#REF!</definedName>
    <definedName name="Tipo_acción">#REF!</definedName>
  </definedNames>
  <calcPr calcId="191029"/>
  <pivotCaches>
    <pivotCache cacheId="0" r:id="rId6"/>
    <pivotCache cacheId="1" r:id="rId7"/>
    <pivotCache cacheId="2"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88" i="5" l="1"/>
  <c r="BE88" i="5"/>
  <c r="BF87" i="5"/>
  <c r="BE87" i="5"/>
  <c r="BF86" i="5"/>
  <c r="BE86" i="5"/>
  <c r="BF85" i="5"/>
  <c r="BE85" i="5"/>
  <c r="BF84" i="5"/>
  <c r="BE84" i="5"/>
  <c r="BF83" i="5"/>
  <c r="BE83" i="5"/>
  <c r="BF82" i="5"/>
  <c r="BE82" i="5"/>
  <c r="BF81" i="5"/>
  <c r="BE81" i="5"/>
  <c r="BF80" i="5"/>
  <c r="BE80" i="5"/>
  <c r="BF79" i="5"/>
  <c r="BE79" i="5"/>
  <c r="BF78" i="5"/>
  <c r="BE78" i="5"/>
  <c r="BF77" i="5"/>
  <c r="BE77" i="5"/>
  <c r="BF76" i="5"/>
  <c r="BE76" i="5"/>
  <c r="BF75" i="5"/>
  <c r="BE75" i="5"/>
  <c r="BF74" i="5"/>
  <c r="BE74" i="5"/>
  <c r="BF73" i="5"/>
  <c r="BE73" i="5"/>
  <c r="BF72" i="5"/>
  <c r="BE72" i="5"/>
  <c r="BF71" i="5"/>
  <c r="BE71" i="5"/>
  <c r="BF70" i="5"/>
  <c r="BE70" i="5"/>
  <c r="BF69" i="5"/>
  <c r="BE69" i="5"/>
  <c r="BF68" i="5"/>
  <c r="BE68" i="5"/>
  <c r="BF67" i="5"/>
  <c r="BE67" i="5"/>
  <c r="BF66" i="5"/>
  <c r="BE66" i="5"/>
  <c r="BF65" i="5"/>
  <c r="BE65" i="5"/>
  <c r="BF64" i="5"/>
  <c r="BE64" i="5"/>
  <c r="BF63" i="5"/>
  <c r="BE63" i="5"/>
  <c r="BF62" i="5"/>
  <c r="BE62" i="5"/>
  <c r="BF61" i="5"/>
  <c r="BE61" i="5"/>
  <c r="BF60" i="5"/>
  <c r="BE60" i="5"/>
  <c r="BF59" i="5"/>
  <c r="BE59" i="5"/>
  <c r="BF58" i="5"/>
  <c r="BE58" i="5"/>
  <c r="BF57" i="5"/>
  <c r="BE57" i="5"/>
  <c r="BF56" i="5"/>
  <c r="BE56" i="5"/>
  <c r="BF55" i="5"/>
  <c r="BE55" i="5"/>
  <c r="BF54" i="5"/>
  <c r="BE54" i="5"/>
  <c r="BF53" i="5"/>
  <c r="BE53" i="5"/>
  <c r="BF52" i="5"/>
  <c r="BE52" i="5"/>
  <c r="BF51" i="5"/>
  <c r="BE51" i="5"/>
  <c r="BF50" i="5"/>
  <c r="BE50" i="5"/>
  <c r="BF49" i="5"/>
  <c r="BE49" i="5"/>
  <c r="BF48" i="5"/>
  <c r="BE48" i="5"/>
  <c r="BF47" i="5"/>
  <c r="BE47" i="5"/>
  <c r="BF46" i="5"/>
  <c r="BE46" i="5"/>
  <c r="BF45" i="5"/>
  <c r="BE45" i="5"/>
  <c r="BF44" i="5"/>
  <c r="BE44" i="5"/>
  <c r="BF43" i="5"/>
  <c r="BE43" i="5"/>
  <c r="BF42" i="5"/>
  <c r="BE42" i="5"/>
  <c r="BF41" i="5"/>
  <c r="BE41" i="5"/>
  <c r="BF40" i="5"/>
  <c r="BE40" i="5"/>
  <c r="BF39" i="5"/>
  <c r="BE39" i="5"/>
  <c r="BF38" i="5"/>
  <c r="BE38" i="5"/>
  <c r="BF37" i="5"/>
  <c r="BE37" i="5"/>
  <c r="BF36" i="5"/>
  <c r="BE36" i="5"/>
  <c r="BF35" i="5"/>
  <c r="BE35" i="5"/>
  <c r="BF34" i="5"/>
  <c r="BE34" i="5"/>
  <c r="BF33" i="5"/>
  <c r="BE33" i="5"/>
  <c r="BF32" i="5"/>
  <c r="BE32" i="5"/>
  <c r="BF31" i="5"/>
  <c r="BE31" i="5"/>
  <c r="BF30" i="5"/>
  <c r="BE30" i="5"/>
  <c r="BF29" i="5"/>
  <c r="BE29" i="5"/>
  <c r="BF28" i="5"/>
  <c r="BE28" i="5"/>
  <c r="BF27" i="5"/>
  <c r="BE27" i="5"/>
  <c r="BF26" i="5"/>
  <c r="BE26" i="5"/>
  <c r="BF25" i="5"/>
  <c r="BE25" i="5"/>
  <c r="BF24" i="5"/>
  <c r="BE24" i="5"/>
  <c r="BF23" i="5"/>
  <c r="BE23" i="5"/>
  <c r="BF22" i="5"/>
  <c r="BE22" i="5"/>
  <c r="BF21" i="5"/>
  <c r="BE21" i="5"/>
  <c r="BF20" i="5"/>
  <c r="BE20" i="5"/>
  <c r="BF19" i="5"/>
  <c r="BE19" i="5"/>
  <c r="BF18" i="5"/>
  <c r="BE18" i="5"/>
  <c r="BF17" i="5"/>
  <c r="BE17" i="5"/>
  <c r="BF16" i="5"/>
  <c r="BE16" i="5"/>
  <c r="BF15" i="5"/>
  <c r="BE15" i="5"/>
  <c r="BF14" i="5"/>
  <c r="BE14" i="5"/>
  <c r="BF13" i="5"/>
  <c r="BE13" i="5"/>
  <c r="BF12" i="5"/>
  <c r="BE12" i="5"/>
  <c r="BF11" i="5"/>
  <c r="BE11" i="5"/>
</calcChain>
</file>

<file path=xl/sharedStrings.xml><?xml version="1.0" encoding="utf-8"?>
<sst xmlns="http://schemas.openxmlformats.org/spreadsheetml/2006/main" count="4434" uniqueCount="171">
  <si>
    <t>OFICINA ASESORA DE PLANEACIÓN</t>
  </si>
  <si>
    <t>Control Disciplinario</t>
  </si>
  <si>
    <t>Evaluación del Sistema de Control Interno</t>
  </si>
  <si>
    <t>Gestión de Recursos Físicos</t>
  </si>
  <si>
    <t>Gestión Jurídica</t>
  </si>
  <si>
    <t>Corrupción</t>
  </si>
  <si>
    <t>CORRUPCIÓN</t>
  </si>
  <si>
    <t>Bimestre</t>
  </si>
  <si>
    <t>Cuatrimestre</t>
  </si>
  <si>
    <t>Debilidades</t>
  </si>
  <si>
    <t>Fortalezas</t>
  </si>
  <si>
    <t>Amenazas</t>
  </si>
  <si>
    <t>Oportunidades</t>
  </si>
  <si>
    <t>AÑO</t>
  </si>
  <si>
    <t>Auditoría interna</t>
  </si>
  <si>
    <t>Auditoría externa de certificación</t>
  </si>
  <si>
    <t>Conformidad en productos y servicios</t>
  </si>
  <si>
    <t>Peticiones o reclamos, denuncias</t>
  </si>
  <si>
    <t>Metas en el plan de acción</t>
  </si>
  <si>
    <t>Encuestas de satisfacción</t>
  </si>
  <si>
    <t>Subcomité de Autocontrol</t>
  </si>
  <si>
    <t>Informes Oficina de Control Interno Disciplinario</t>
  </si>
  <si>
    <t>Auditoría o reporte Entes de Control</t>
  </si>
  <si>
    <t>Número de veces que se presentó o detectó la materialización durante el ciclo de monitoreo</t>
  </si>
  <si>
    <t xml:space="preserve">  NECESIDAD DE GESTIONAR OTROS RIESGOS</t>
  </si>
  <si>
    <t>ACTUALIZACIÓN DEL MAPA DE RIESGOS</t>
  </si>
  <si>
    <t>Cambios más significativos</t>
  </si>
  <si>
    <t>Índices de medición del desempeño (FURAG, ITB, ITA, IIP, otros)</t>
  </si>
  <si>
    <t>Causas que originaron la materialización</t>
  </si>
  <si>
    <t>PERIODO DEL MONITOREO</t>
  </si>
  <si>
    <t>Vigencia</t>
  </si>
  <si>
    <t>Ciclo</t>
  </si>
  <si>
    <t>Fuente del riesgo monitoreado</t>
  </si>
  <si>
    <t>ACCIONES PARA EL TRATAMIENTO DE LOS RIESGOS</t>
  </si>
  <si>
    <t xml:space="preserve"> ACCIONES FRENTE A MATERIALIZACIÓN DE LOS RIESGOS</t>
  </si>
  <si>
    <t>ELEMENTOS DE GESTIÓN QUE DETECTARON O PRESENTARON ALGUNA AFECTACIÓN CON LA MATERIALIZACIÓN DEL RIESGO</t>
  </si>
  <si>
    <t>Otro, ¿Cuál?
Indique:</t>
  </si>
  <si>
    <t>Escenario en que se detectó la necesidad de identificación</t>
  </si>
  <si>
    <t>Fuente de riesgo (Tratamiento)</t>
  </si>
  <si>
    <t>Riesgos asociados (Tratamiento)</t>
  </si>
  <si>
    <t>Opción de manejo del riesgo (Tratamiento)</t>
  </si>
  <si>
    <t>Acciones definidas (Tratamiento)</t>
  </si>
  <si>
    <t>Tipo de acción (Tratamiento)</t>
  </si>
  <si>
    <t>Fecha de terminación de la acción (Tratamiento)</t>
  </si>
  <si>
    <t>Estado de la acción (Tratamiento)</t>
  </si>
  <si>
    <t>Fuente de riesgo (Acciones_Materialización)</t>
  </si>
  <si>
    <t>Riesgos asociados (Acciones_Materialización)</t>
  </si>
  <si>
    <t>Opción de manejo del riesgo (Acciones_Materialización)</t>
  </si>
  <si>
    <t>Acciones definidas (Acciones_Materialización)</t>
  </si>
  <si>
    <t>Tipo de acción (Acciones_Materialización)</t>
  </si>
  <si>
    <t>Estado de la acción (Acciones_Materialización)</t>
  </si>
  <si>
    <t>Seguimiento a la acción (Acciones_Materialización)</t>
  </si>
  <si>
    <t>Fecha de terminación de la acción (Acciones_Materialización)</t>
  </si>
  <si>
    <t>Fuente de riesgo (Efecto_Materialización)</t>
  </si>
  <si>
    <t>Riesgos asociados (Efecto_Materialización)</t>
  </si>
  <si>
    <t>Impacto que tuvo la materialización del riesgo según los elementos de gestión señalados, y las perspectivas de impacto (financiera, imagen, medidas de control interno y externo, operativa, información y cumplimiento)</t>
  </si>
  <si>
    <t>Fuente de riesgo (Nuevos)</t>
  </si>
  <si>
    <t>Fuente de riesgo (Actualización)</t>
  </si>
  <si>
    <t>Riesgos asociados (Actualización)</t>
  </si>
  <si>
    <t>Vacías para borrar si=0</t>
  </si>
  <si>
    <t>-</t>
  </si>
  <si>
    <t>Total general</t>
  </si>
  <si>
    <t>(Todas)</t>
  </si>
  <si>
    <t>Procesos</t>
  </si>
  <si>
    <t>Fuente de riesgo</t>
  </si>
  <si>
    <t>ACCIONES DE TRATAMIENTO DE RIESGOS</t>
  </si>
  <si>
    <t>Estado de las Acciones definidas (Tratamiento)</t>
  </si>
  <si>
    <t>GESTIÓN FRENTE A RIESGOS MATERIALIZADOS</t>
  </si>
  <si>
    <t>Informes Oficina de Control Interno</t>
  </si>
  <si>
    <t>ACTUALIZACIONES REQUERIDAS EN LOS MAPAS DE RIESGOS</t>
  </si>
  <si>
    <t>Actualizar el plan de contingencia</t>
  </si>
  <si>
    <t>Ajustar la identificación</t>
  </si>
  <si>
    <t>Actualizar la DOFA del proceso</t>
  </si>
  <si>
    <t>Modificar la calificación de probabilidad</t>
  </si>
  <si>
    <t>TEMAS PRINCIPALES PARA LA ACTUALIZACIÓN DE LOS MAPAS DE RIESGOS
(Realice el filtro para seleccionar los temas que contengan un "X")</t>
  </si>
  <si>
    <t>ELEMENTOS DE GESTIÓN QUE DETECTARON O PRESENTARON ALGUNA AFECTACIÓN
(Realice el filtro para seleccionar los elementos que contengan un "X")</t>
  </si>
  <si>
    <t>Acciones definidas (Tratamiento de riesgos)</t>
  </si>
  <si>
    <t>Cantidad de veces que se presentó o detectó la materialización durante el ciclo de monitoreo</t>
  </si>
  <si>
    <t>Número de cambios esperados en mapas de riesgos</t>
  </si>
  <si>
    <t>Modificar o definir las actividades de tratamiento</t>
  </si>
  <si>
    <t>Número de cambios más significativos según el tema escogido</t>
  </si>
  <si>
    <t>PRINCIPALES CAMBIOS MENCIONADOS EN EL CONTEXTO DE LA GESTIÓN DE LOS PROCESOS</t>
  </si>
  <si>
    <t>CICLO DE REPORTE</t>
  </si>
  <si>
    <t>Descripción
(Descripción_Materialización)</t>
  </si>
  <si>
    <t>Bimestre en que se materializó el riesgo
(Bimestre_materilización)</t>
  </si>
  <si>
    <t>Para borrar si=4</t>
  </si>
  <si>
    <t>Proceso / Proyecto de inversión</t>
  </si>
  <si>
    <t>AJUSTES AL CONTEXTO DE LA GESTIÓN DEL PROCESO / PROYECTO DE INVERSIÓN</t>
  </si>
  <si>
    <t>Indicador(es) de la gestión del proceso / proyecto</t>
  </si>
  <si>
    <t>Procesos / proyectos de inversión</t>
  </si>
  <si>
    <t>REPORTE CONSOLIDADO INSTITUCIONAL DEL MONITOREO DE RIESGOS EN GESTIÓN Y CORRUPCIÓN</t>
  </si>
  <si>
    <t>¿La acción fortalece los controles (medidas de mitigación) existentes o establece nuevos?</t>
  </si>
  <si>
    <t>¿La acción frente a la materialización fortalece los controles existentes o establece nuevos?</t>
  </si>
  <si>
    <t>¿Está mencionada en las acciones de contingencia?</t>
  </si>
  <si>
    <t>Controles / medidas de mitigación relacionadas</t>
  </si>
  <si>
    <t>Descripción de nuevos riesgos</t>
  </si>
  <si>
    <t>FUENTE DEL RIESGO</t>
  </si>
  <si>
    <t>GESTIÓN DE PROCESOS</t>
  </si>
  <si>
    <t>PROYECTO DE INVERSIÓN</t>
  </si>
  <si>
    <t>Gestión Financiera</t>
  </si>
  <si>
    <t>Ajustar la definición o calificación de los controles</t>
  </si>
  <si>
    <t>Cuenta de Acciones implementadas (Acciones_Materialización)</t>
  </si>
  <si>
    <t>(en blanco)</t>
  </si>
  <si>
    <t>Reducir</t>
  </si>
  <si>
    <t>Preventiva</t>
  </si>
  <si>
    <t>Sí</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</si>
  <si>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</si>
  <si>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</si>
  <si>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Posibilidad de afectación reputacional por pérdida de la confianza ciudadana en la gestión contractual de la Entidad, debido a decisiones ajustadas a intereses propios o de terceros durante la etapa precontractual con el fin de celebrar un contrato</t>
  </si>
  <si>
    <t>Posibilidad de afectación reputacional por uso indebido de información privilegiada para beneficio propio o de un tercero, debido a debilidades en el proceder ético del auditor</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</si>
  <si>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</si>
  <si>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t>
  </si>
  <si>
    <t>Posibilidad de afectación reputacional por hallazgos y sanciones impuestas por órganos de control, debido a realizar cobros indebidos en el pago de las cuentas de cobro, no realizar descuentos o pagar valores superiores en beneficio propio o de un tercero a que no hay lugar</t>
  </si>
  <si>
    <t>Posibilidad de afectación reputacional por hallazgos y sanciones impuestas por órganos de control, debido a uso indebido de información privilegiada para el inadecuado registro de los hechos económicos, con el fin de obtener beneficios propios o de terceros</t>
  </si>
  <si>
    <t>Finalizado</t>
  </si>
  <si>
    <t>100% de avance.</t>
  </si>
  <si>
    <t>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t>
  </si>
  <si>
    <t>Fortalecimiento de la Gestión Pública</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</si>
  <si>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</si>
  <si>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</si>
  <si>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Gestión de Servicios Administrativos y Tecnológicos</t>
  </si>
  <si>
    <t>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</si>
  <si>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</si>
  <si>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t>
  </si>
  <si>
    <t>Gobierno Abierto y Relacionamiento con la Ciudadanía</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</si>
  <si>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</si>
  <si>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</si>
  <si>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Gestión del Talento Humano</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</si>
  <si>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</si>
  <si>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Gestión de Contratación</t>
  </si>
  <si>
    <t>Paz, Víctimas y Reconciliación</t>
  </si>
  <si>
    <t>Definir e implementar una estrategia de divulgación, en materia preventiva disciplinaria, dirigida a los funcionarios y colaboradores de la Secretaría General.</t>
  </si>
  <si>
    <t>Realizar informes cuatrimestrales sobre acciones preventivas y materialización de riesgos de corrupción, que contengan los riesgos de esta naturaleza susceptibles de materializarse o presentados, así como las denuncias de posibles actos de corrupción recibidas en el periodo.</t>
  </si>
  <si>
    <t>Código de la acción (Aplicativo_DARUMA_Tratamiento)</t>
  </si>
  <si>
    <t>Pendiente por ejecutar</t>
  </si>
  <si>
    <t>0% de avance.</t>
  </si>
  <si>
    <t>Avance de ejecución de la acción (Tratamiento)</t>
  </si>
  <si>
    <t>Realizar un (1) taller interno de fortalecimiento de la ética del auditor.</t>
  </si>
  <si>
    <t>Actualizar el procedimiento Revisión y evaluación de las Tablas de Retención Documental –TRD y Tablas de Valoración Documental –TVD, para su convalidación por parte del Consejo Distrital de Archivos 2215100-PR-293  fortaleciendo las actividades para mitigar el riesgo.</t>
  </si>
  <si>
    <t>Actualizar el procedimiento Consulta de los Fondos Documentales Custodiados por el Archivo de Bogotá 2215100-PR-082 fortaleciendo las actividades para mitigar el riesgo.</t>
  </si>
  <si>
    <t>Desarrollar dos (2) jornadas de socializaciones y/o talleres con los enlaces contractuales de cada dependencia sobre la estructuración de estudios y documentos previos así como lo referido al análisis del sector y estudios de mercado en el proceso de contratación</t>
  </si>
  <si>
    <t>50% de avance.</t>
  </si>
  <si>
    <t xml:space="preserve">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t>
  </si>
  <si>
    <t>Programar y ejecutar socializaciones de las actividades más relevantes con respecto al correcto manejo de los inventarios según procedimientos internos.</t>
  </si>
  <si>
    <t>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</si>
  <si>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Actualizar el procedimiento 4233100-PR-382  "Manejo de la Caja Menor  respecto a la asignación de rubros.   </t>
  </si>
  <si>
    <t xml:space="preserve">	
Realizar sensibilización cuatrimestral sobre el manejo y custodia de los documentos conforme a los lineamientos establecidos en el proceso.</t>
  </si>
  <si>
    <t xml:space="preserve">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t>
  </si>
  <si>
    <t>Expedir la certificación de cumplimiento de requisitos mínimos con base en la información contenida en los soportes (certificaciones académicas o laborales) aportados por el aspirante en su hoja de vida o historia laboral.</t>
  </si>
  <si>
    <t>Realizar trimestralmente la reprogramación del Plan Anual de Caja con el propósito de proyectar los recursos requeridos para el pago de las nóminas de los(as) servidores(as) de la Entidad.</t>
  </si>
  <si>
    <t>Definir cronograma 2023 para la realización de la  verificación de la completitud e idoneidad de los productos contenidos en los botiquines de las sedes de la Secretaría General de la Alcaldía Mayor de Bogotá, D.C.</t>
  </si>
  <si>
    <t>Realizar un análisis de la ejecución del trámite relacionado con  la gestión de pagos, con el propósito de  encontrar duplicidades con la gestión contable y así poder optimizar su ejecución.</t>
  </si>
  <si>
    <t>Realizar un análisis de la ejecución del trámite relacionado con  la gestión de pagos, con el propósito de  encontrar duplicidades con la gestión de pagos y así poder optimizar su ejecución.</t>
  </si>
  <si>
    <t>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t>
  </si>
  <si>
    <t>Realizar durante el Comité de Conciliación el estudio, evaluación y análisis de las conciliaciones, procesos y laudos arbitrales que fueron de conocimiento de dicho Comité.</t>
  </si>
  <si>
    <t>Sensibilizar a los servidores de la DDCS sobre los valores de integridad, con relación al servicio a la ciudadanía.</t>
  </si>
  <si>
    <t>Sensibilizar cuatrimestralmente al equipo de la Alta Consejería Distrital de TIC sobre los valores de integridad</t>
  </si>
  <si>
    <t>Sensibilizar a los servidores de la Dirección del Sistema Distrital de Servicio a la Ciudadanía sobre los valores de integridad y el Código Disciplinario Único.</t>
  </si>
  <si>
    <t>Implementar validaciones automáticas en el sistema de información SIVIC que permitan:
1.Validar la caracterización inicial de los ciudadanos, verificando de manera automática que todos los campos obligatorios estén diligenciados, además, restringir caracteres especiales que pueden generar inconsistencias en la información.
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3. Verificar si los criterios de otorgar ayuda humanitaria se cumplen, arrojando el resultado de la evaluación con un no procede para el otorgamiento, generando el acta de evaluación con el resultado.
4. Generar la tasación de manera automática, validando la caracterización del sistema familiar, sus necesidades especiales y la cantidad de integrantes.</t>
  </si>
  <si>
    <t>Código de la acción (Aplicativo_DARUMA_Materialización)</t>
  </si>
  <si>
    <t>Sin modificaciones a las existentes.</t>
  </si>
  <si>
    <t>Ejecución</t>
  </si>
  <si>
    <t>Actualizar el procedimiento Gestión de las solicitudes internas de documentos históricos 4213200-PR-375 fortaleciendo las actividades para mitigar el riesgo</t>
  </si>
  <si>
    <t>30% de avance.</t>
  </si>
  <si>
    <t>33% de avance.</t>
  </si>
  <si>
    <t>34% de avance.</t>
  </si>
  <si>
    <t>46% de avance.</t>
  </si>
  <si>
    <t>40% de avance.</t>
  </si>
  <si>
    <t>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</si>
  <si>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3 CORRUPCIÓN</t>
  </si>
  <si>
    <r>
      <t xml:space="preserve">Los reportes frente a 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</si>
</sst>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7"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1"/>
      <name val="Calibri"/>
      <family val="2"/>
      <scheme val="minor"/>
    </font>
    <font>
      <b/>
      <i/>
      <sz val="11"/>
      <color theme="0"/>
      <name val="Calibri"/>
      <family val="2"/>
      <scheme val="minor"/>
    </font>
    <font>
      <b/>
      <sz val="15"/>
      <color theme="0"/>
      <name val="Calibri"/>
      <family val="2"/>
      <scheme val="minor"/>
    </font>
    <font>
      <b/>
      <sz val="10"/>
      <color theme="1"/>
      <name val="Calibri"/>
      <family val="2"/>
      <scheme val="minor"/>
    </font>
    <font>
      <b/>
      <sz val="13"/>
      <color theme="0"/>
      <name val="Calibri"/>
      <family val="2"/>
      <scheme val="minor"/>
    </font>
    <font>
      <sz val="10"/>
      <color rgb="FF000000"/>
      <name val="Calibri"/>
      <family val="2"/>
    </font>
    <font>
      <b/>
      <u/>
      <sz val="12"/>
      <color theme="0"/>
      <name val="Calibri"/>
      <family val="2"/>
      <scheme val="minor"/>
    </font>
    <font>
      <b/>
      <u/>
      <sz val="11"/>
      <color theme="0"/>
      <name val="Calibri"/>
      <family val="2"/>
      <scheme val="minor"/>
    </font>
    <font>
      <b/>
      <sz val="15"/>
      <color theme="1"/>
      <name val="Arial Narrow"/>
      <family val="2"/>
    </font>
    <font>
      <b/>
      <sz val="15"/>
      <color theme="4" tint="-0.249977111117893"/>
      <name val="Arial Narrow"/>
      <family val="2"/>
    </font>
  </fonts>
  <fills count="20">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9"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medium">
        <color auto="1"/>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dotted">
        <color auto="1"/>
      </right>
      <top/>
      <bottom style="thin">
        <color auto="1"/>
      </bottom>
      <diagonal/>
    </border>
    <border>
      <left/>
      <right style="medium">
        <color indexed="64"/>
      </right>
      <top style="medium">
        <color indexed="64"/>
      </top>
      <bottom style="medium">
        <color indexed="64"/>
      </bottom>
      <diagonal/>
    </border>
    <border>
      <left style="dotted">
        <color auto="1"/>
      </left>
      <right style="medium">
        <color auto="1"/>
      </right>
      <top/>
      <bottom/>
      <diagonal/>
    </border>
    <border>
      <left style="medium">
        <color auto="1"/>
      </left>
      <right style="dotted">
        <color auto="1"/>
      </right>
      <top style="medium">
        <color auto="1"/>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auto="1"/>
      </left>
      <right style="thin">
        <color auto="1"/>
      </right>
      <top style="dashed">
        <color auto="1"/>
      </top>
      <bottom style="dashed">
        <color auto="1"/>
      </bottom>
      <diagonal/>
    </border>
    <border>
      <left style="thin">
        <color indexed="64"/>
      </left>
      <right style="thin">
        <color indexed="64"/>
      </right>
      <top style="thin">
        <color indexed="64"/>
      </top>
      <bottom/>
      <diagonal/>
    </border>
    <border>
      <left style="thin">
        <color auto="1"/>
      </left>
      <right style="thin">
        <color auto="1"/>
      </right>
      <top style="dotted">
        <color auto="1"/>
      </top>
      <bottom style="dotted">
        <color auto="1"/>
      </bottom>
      <diagonal/>
    </border>
    <border>
      <left style="thin">
        <color auto="1"/>
      </left>
      <right style="thin">
        <color auto="1"/>
      </right>
      <top/>
      <bottom/>
      <diagonal/>
    </border>
    <border>
      <left style="thin">
        <color auto="1"/>
      </left>
      <right/>
      <top style="dotted">
        <color auto="1"/>
      </top>
      <bottom style="dotted">
        <color auto="1"/>
      </bottom>
      <diagonal/>
    </border>
    <border>
      <left style="thin">
        <color auto="1"/>
      </left>
      <right style="dotted">
        <color auto="1"/>
      </right>
      <top style="thin">
        <color indexed="64"/>
      </top>
      <bottom style="thin">
        <color auto="1"/>
      </bottom>
      <diagonal/>
    </border>
    <border>
      <left style="thin">
        <color auto="1"/>
      </left>
      <right/>
      <top style="dashed">
        <color auto="1"/>
      </top>
      <bottom style="dashed">
        <color auto="1"/>
      </bottom>
      <diagonal/>
    </border>
    <border>
      <left style="thin">
        <color auto="1"/>
      </left>
      <right/>
      <top style="dotted">
        <color auto="1"/>
      </top>
      <bottom style="dashed">
        <color auto="1"/>
      </bottom>
      <diagonal/>
    </border>
    <border>
      <left style="thin">
        <color auto="1"/>
      </left>
      <right style="thin">
        <color auto="1"/>
      </right>
      <top style="dotted">
        <color auto="1"/>
      </top>
      <bottom style="dash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cellStyleXfs>
  <cellXfs count="167">
    <xf numFmtId="0" fontId="0" fillId="0" borderId="0" xfId="0"/>
    <xf numFmtId="0" fontId="3" fillId="2" borderId="0" xfId="0" applyFont="1" applyFill="1" applyAlignment="1" applyProtection="1">
      <alignment vertical="center" wrapText="1"/>
      <protection hidden="1"/>
    </xf>
    <xf numFmtId="0" fontId="1" fillId="2" borderId="0" xfId="0" applyFont="1" applyFill="1" applyAlignment="1" applyProtection="1">
      <alignment horizontal="right" vertical="center" wrapText="1"/>
      <protection hidden="1"/>
    </xf>
    <xf numFmtId="0" fontId="0" fillId="3" borderId="0" xfId="0" applyFill="1" applyAlignment="1" applyProtection="1">
      <alignment vertical="center" wrapText="1"/>
      <protection hidden="1"/>
    </xf>
    <xf numFmtId="0" fontId="2" fillId="11" borderId="6"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center" vertical="center" wrapText="1"/>
      <protection hidden="1"/>
    </xf>
    <xf numFmtId="0" fontId="2" fillId="12" borderId="6" xfId="0" applyFont="1" applyFill="1" applyBorder="1" applyAlignment="1" applyProtection="1">
      <alignment horizontal="center" vertical="center" wrapText="1"/>
      <protection hidden="1"/>
    </xf>
    <xf numFmtId="0" fontId="2" fillId="12" borderId="9" xfId="0" applyFont="1" applyFill="1" applyBorder="1" applyAlignment="1" applyProtection="1">
      <alignment horizontal="center" vertical="center" wrapText="1"/>
      <protection hidden="1"/>
    </xf>
    <xf numFmtId="0" fontId="2" fillId="13" borderId="9"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0" fontId="7" fillId="15" borderId="9"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textRotation="90" wrapText="1"/>
      <protection hidden="1"/>
    </xf>
    <xf numFmtId="0" fontId="2" fillId="14" borderId="9" xfId="0" applyFont="1" applyFill="1" applyBorder="1" applyAlignment="1" applyProtection="1">
      <alignment horizontal="center" vertical="center" wrapText="1"/>
      <protection hidden="1"/>
    </xf>
    <xf numFmtId="0" fontId="2" fillId="14" borderId="10"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Alignment="1">
      <alignment horizontal="justify" vertical="center" wrapText="1"/>
    </xf>
    <xf numFmtId="0" fontId="0" fillId="0" borderId="13" xfId="0" applyBorder="1" applyAlignment="1">
      <alignment horizontal="justify" vertical="center" wrapText="1"/>
    </xf>
    <xf numFmtId="0" fontId="6" fillId="0" borderId="0" xfId="0" applyFont="1"/>
    <xf numFmtId="0" fontId="6" fillId="0" borderId="0" xfId="0" applyNumberFormat="1" applyFont="1" applyAlignment="1">
      <alignment horizontal="center"/>
    </xf>
    <xf numFmtId="0" fontId="6" fillId="0" borderId="0" xfId="0" applyFont="1" applyAlignment="1">
      <alignment horizontal="left" wrapText="1"/>
    </xf>
    <xf numFmtId="0" fontId="6" fillId="6" borderId="14" xfId="0" applyFont="1" applyFill="1" applyBorder="1" applyAlignment="1">
      <alignment wrapText="1"/>
    </xf>
    <xf numFmtId="0" fontId="6" fillId="0" borderId="0" xfId="0" applyFont="1" applyBorder="1"/>
    <xf numFmtId="0" fontId="6" fillId="0" borderId="7" xfId="0" applyNumberFormat="1" applyFont="1" applyBorder="1" applyAlignment="1">
      <alignment horizontal="center"/>
    </xf>
    <xf numFmtId="0" fontId="6" fillId="13" borderId="17" xfId="0" applyFont="1" applyFill="1" applyBorder="1" applyAlignment="1">
      <alignment horizontal="center" vertical="center" wrapText="1"/>
    </xf>
    <xf numFmtId="0" fontId="6" fillId="0" borderId="16" xfId="0" applyNumberFormat="1" applyFont="1" applyBorder="1" applyAlignment="1">
      <alignment horizontal="center"/>
    </xf>
    <xf numFmtId="0" fontId="0" fillId="0" borderId="19" xfId="0" applyBorder="1"/>
    <xf numFmtId="0" fontId="6" fillId="0" borderId="19" xfId="0" applyFont="1" applyBorder="1"/>
    <xf numFmtId="0" fontId="6" fillId="0" borderId="18" xfId="0" applyFont="1" applyBorder="1"/>
    <xf numFmtId="0" fontId="6" fillId="6" borderId="1" xfId="0" applyFont="1" applyFill="1" applyBorder="1" applyAlignment="1">
      <alignment wrapText="1"/>
    </xf>
    <xf numFmtId="0" fontId="6" fillId="0" borderId="1" xfId="0" applyFont="1" applyBorder="1" applyAlignment="1">
      <alignment horizontal="left" wrapText="1"/>
    </xf>
    <xf numFmtId="0" fontId="6" fillId="0" borderId="3" xfId="0" applyFont="1" applyBorder="1"/>
    <xf numFmtId="0" fontId="6" fillId="0" borderId="2" xfId="0" pivotButton="1" applyFont="1" applyBorder="1"/>
    <xf numFmtId="0" fontId="6" fillId="0" borderId="1" xfId="0" pivotButton="1" applyFont="1" applyBorder="1"/>
    <xf numFmtId="0" fontId="6" fillId="11" borderId="1" xfId="0" applyFont="1" applyFill="1" applyBorder="1" applyAlignment="1">
      <alignment horizontal="center" vertical="center" wrapText="1"/>
    </xf>
    <xf numFmtId="0" fontId="6" fillId="0" borderId="27" xfId="0" applyFont="1" applyBorder="1" applyAlignment="1">
      <alignment horizontal="left" wrapText="1"/>
    </xf>
    <xf numFmtId="0" fontId="0" fillId="0" borderId="29" xfId="0" applyBorder="1" applyAlignment="1">
      <alignment horizontal="center" vertical="center" wrapText="1"/>
    </xf>
    <xf numFmtId="0" fontId="2" fillId="0" borderId="29" xfId="0" applyFont="1" applyBorder="1" applyAlignment="1">
      <alignment horizontal="center" vertical="center" wrapText="1"/>
    </xf>
    <xf numFmtId="0" fontId="11" fillId="10" borderId="12" xfId="0" applyFont="1" applyFill="1" applyBorder="1" applyAlignment="1">
      <alignment horizontal="center" vertical="center" wrapText="1"/>
    </xf>
    <xf numFmtId="0" fontId="11" fillId="17" borderId="3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16" borderId="30" xfId="0" applyFont="1" applyFill="1" applyBorder="1" applyAlignment="1">
      <alignment horizontal="center" vertical="center" wrapText="1"/>
    </xf>
    <xf numFmtId="0" fontId="6" fillId="19" borderId="1" xfId="0" applyFont="1" applyFill="1" applyBorder="1" applyAlignment="1" applyProtection="1">
      <alignment horizontal="justify" vertical="center" wrapText="1"/>
      <protection hidden="1"/>
    </xf>
    <xf numFmtId="0" fontId="9" fillId="0" borderId="1" xfId="0" applyFont="1" applyBorder="1" applyAlignment="1" applyProtection="1">
      <alignment horizontal="center" vertical="center" wrapText="1"/>
      <protection hidden="1"/>
    </xf>
    <xf numFmtId="0" fontId="6" fillId="6" borderId="1" xfId="0" applyFont="1" applyFill="1" applyBorder="1" applyAlignment="1">
      <alignment horizontal="left" wrapText="1"/>
    </xf>
    <xf numFmtId="0" fontId="9" fillId="0" borderId="0" xfId="0" applyFont="1" applyFill="1" applyAlignment="1">
      <alignment horizontal="center" vertical="center" wrapText="1"/>
    </xf>
    <xf numFmtId="0" fontId="0" fillId="0" borderId="0" xfId="0" applyFill="1" applyAlignment="1">
      <alignment horizontal="justify" vertical="center" wrapText="1"/>
    </xf>
    <xf numFmtId="0" fontId="7" fillId="15" borderId="28" xfId="0" applyFont="1" applyFill="1" applyBorder="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0" borderId="0" xfId="0" applyAlignment="1" applyProtection="1">
      <alignment vertical="center" wrapText="1"/>
      <protection hidden="1"/>
    </xf>
    <xf numFmtId="0" fontId="4" fillId="2" borderId="0" xfId="0" applyFont="1" applyFill="1" applyAlignment="1" applyProtection="1">
      <alignment horizontal="right" vertical="center" wrapText="1"/>
      <protection hidden="1"/>
    </xf>
    <xf numFmtId="0" fontId="0" fillId="3" borderId="1" xfId="0" applyFill="1" applyBorder="1" applyAlignment="1" applyProtection="1">
      <alignment horizontal="center" vertical="center" wrapText="1"/>
      <protection hidden="1"/>
    </xf>
    <xf numFmtId="0" fontId="5" fillId="2" borderId="0" xfId="0" applyFont="1" applyFill="1" applyAlignment="1" applyProtection="1">
      <alignment vertical="center" wrapText="1"/>
      <protection hidden="1"/>
    </xf>
    <xf numFmtId="0" fontId="0" fillId="0" borderId="0" xfId="0" applyFill="1"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lignment wrapText="1"/>
    </xf>
    <xf numFmtId="0" fontId="6" fillId="0" borderId="20" xfId="0" applyFont="1" applyBorder="1" applyAlignment="1">
      <alignment wrapText="1"/>
    </xf>
    <xf numFmtId="0" fontId="6" fillId="0" borderId="18" xfId="0" pivotButton="1" applyFont="1" applyBorder="1"/>
    <xf numFmtId="0" fontId="0" fillId="0" borderId="0" xfId="0" applyAlignment="1">
      <alignment wrapText="1"/>
    </xf>
    <xf numFmtId="0" fontId="6" fillId="0" borderId="3" xfId="0" applyFont="1" applyBorder="1" applyAlignment="1">
      <alignment wrapText="1"/>
    </xf>
    <xf numFmtId="0" fontId="6" fillId="0" borderId="15" xfId="0" applyNumberFormat="1" applyFont="1" applyBorder="1" applyAlignment="1">
      <alignment horizontal="center" wrapText="1"/>
    </xf>
    <xf numFmtId="0" fontId="6" fillId="0" borderId="16" xfId="0" applyNumberFormat="1" applyFont="1" applyBorder="1" applyAlignment="1">
      <alignment horizontal="center" wrapText="1"/>
    </xf>
    <xf numFmtId="0" fontId="6" fillId="0" borderId="0" xfId="0" applyFont="1" applyBorder="1" applyAlignment="1">
      <alignment wrapText="1"/>
    </xf>
    <xf numFmtId="0" fontId="6" fillId="0" borderId="0" xfId="0" applyNumberFormat="1" applyFont="1" applyAlignment="1">
      <alignment horizontal="center" wrapText="1"/>
    </xf>
    <xf numFmtId="0" fontId="6" fillId="0" borderId="2" xfId="0" pivotButton="1" applyFont="1" applyBorder="1" applyAlignment="1">
      <alignment wrapText="1"/>
    </xf>
    <xf numFmtId="0" fontId="0" fillId="0" borderId="0" xfId="0" applyBorder="1" applyAlignment="1">
      <alignment wrapText="1"/>
    </xf>
    <xf numFmtId="0" fontId="0" fillId="0" borderId="19" xfId="0" applyBorder="1" applyAlignment="1">
      <alignment wrapText="1"/>
    </xf>
    <xf numFmtId="0" fontId="6" fillId="0" borderId="19" xfId="0" applyFont="1" applyBorder="1" applyAlignment="1">
      <alignment wrapText="1"/>
    </xf>
    <xf numFmtId="0" fontId="6" fillId="0" borderId="21" xfId="0" applyFont="1" applyBorder="1" applyAlignment="1">
      <alignment wrapText="1"/>
    </xf>
    <xf numFmtId="0" fontId="6" fillId="0" borderId="7" xfId="0" applyFont="1" applyBorder="1" applyAlignment="1">
      <alignment wrapText="1"/>
    </xf>
    <xf numFmtId="0" fontId="1" fillId="2" borderId="0" xfId="0" applyFont="1" applyFill="1" applyBorder="1" applyAlignment="1" applyProtection="1">
      <alignment vertical="center" wrapText="1"/>
      <protection hidden="1"/>
    </xf>
    <xf numFmtId="0" fontId="13" fillId="2" borderId="0" xfId="0" applyFont="1" applyFill="1" applyAlignment="1" applyProtection="1">
      <alignment horizontal="right" vertical="center"/>
      <protection hidden="1"/>
    </xf>
    <xf numFmtId="0" fontId="4" fillId="2" borderId="0" xfId="0" applyFont="1" applyFill="1" applyBorder="1" applyAlignment="1" applyProtection="1">
      <alignment vertical="center"/>
      <protection hidden="1"/>
    </xf>
    <xf numFmtId="0" fontId="14" fillId="2" borderId="0" xfId="0" applyFont="1" applyFill="1" applyBorder="1" applyAlignment="1" applyProtection="1">
      <alignment vertical="center"/>
      <protection hidden="1"/>
    </xf>
    <xf numFmtId="0" fontId="0" fillId="3" borderId="1" xfId="0" applyFill="1" applyBorder="1" applyAlignment="1" applyProtection="1">
      <alignment horizontal="center" vertical="center"/>
      <protection hidden="1"/>
    </xf>
    <xf numFmtId="0" fontId="1" fillId="2" borderId="0" xfId="0" applyFont="1" applyFill="1" applyBorder="1" applyAlignment="1" applyProtection="1">
      <alignment vertical="center"/>
      <protection hidden="1"/>
    </xf>
    <xf numFmtId="0" fontId="1" fillId="2" borderId="0" xfId="0" applyFont="1" applyFill="1" applyAlignment="1" applyProtection="1">
      <alignment horizontal="right" vertical="center"/>
      <protection hidden="1"/>
    </xf>
    <xf numFmtId="0" fontId="1" fillId="2" borderId="0" xfId="0" applyFont="1" applyFill="1" applyAlignment="1" applyProtection="1">
      <alignment vertical="center"/>
      <protection hidden="1"/>
    </xf>
    <xf numFmtId="0" fontId="6" fillId="18" borderId="16" xfId="0" applyFont="1" applyFill="1" applyBorder="1"/>
    <xf numFmtId="0" fontId="0" fillId="0" borderId="18" xfId="0" applyBorder="1"/>
    <xf numFmtId="0" fontId="0" fillId="0" borderId="0" xfId="0" applyBorder="1"/>
    <xf numFmtId="0" fontId="0" fillId="0" borderId="7" xfId="0" applyBorder="1"/>
    <xf numFmtId="0" fontId="0" fillId="0" borderId="20" xfId="0" applyBorder="1"/>
    <xf numFmtId="0" fontId="0" fillId="0" borderId="21" xfId="0" applyBorder="1"/>
    <xf numFmtId="0" fontId="6" fillId="0" borderId="1" xfId="0" applyNumberFormat="1" applyFont="1" applyBorder="1" applyAlignment="1">
      <alignment horizontal="center"/>
    </xf>
    <xf numFmtId="0" fontId="6" fillId="0" borderId="8" xfId="0" pivotButton="1" applyFont="1" applyBorder="1"/>
    <xf numFmtId="0" fontId="6" fillId="6" borderId="2" xfId="0" applyFont="1" applyFill="1" applyBorder="1" applyAlignment="1">
      <alignment wrapText="1"/>
    </xf>
    <xf numFmtId="0" fontId="6" fillId="0" borderId="8" xfId="0" applyFont="1" applyBorder="1" applyAlignment="1">
      <alignment horizontal="left" wrapText="1"/>
    </xf>
    <xf numFmtId="0" fontId="6" fillId="0" borderId="35" xfId="0" applyNumberFormat="1" applyFont="1" applyBorder="1" applyAlignment="1">
      <alignment horizontal="center"/>
    </xf>
    <xf numFmtId="0" fontId="6" fillId="0" borderId="8" xfId="0" applyNumberFormat="1" applyFont="1" applyBorder="1" applyAlignment="1">
      <alignment horizontal="center"/>
    </xf>
    <xf numFmtId="0" fontId="6" fillId="0" borderId="33" xfId="0" applyFont="1" applyBorder="1" applyAlignment="1">
      <alignment horizontal="left" wrapText="1"/>
    </xf>
    <xf numFmtId="0" fontId="6" fillId="0" borderId="33" xfId="0" applyNumberFormat="1" applyFont="1" applyBorder="1" applyAlignment="1">
      <alignment horizontal="center" wrapText="1"/>
    </xf>
    <xf numFmtId="0" fontId="6" fillId="0" borderId="8" xfId="0" applyNumberFormat="1" applyFont="1" applyBorder="1" applyAlignment="1">
      <alignment horizontal="center" wrapText="1"/>
    </xf>
    <xf numFmtId="0" fontId="6" fillId="0" borderId="36" xfId="0" applyNumberFormat="1" applyFont="1" applyBorder="1" applyAlignment="1">
      <alignment horizontal="center" wrapText="1"/>
    </xf>
    <xf numFmtId="0" fontId="6" fillId="6" borderId="34" xfId="0" applyFont="1" applyFill="1" applyBorder="1" applyAlignment="1">
      <alignment horizontal="left" vertical="center" wrapText="1"/>
    </xf>
    <xf numFmtId="0" fontId="6" fillId="0" borderId="34" xfId="0" pivotButton="1" applyFont="1" applyBorder="1" applyAlignment="1">
      <alignment vertical="center" wrapText="1"/>
    </xf>
    <xf numFmtId="0" fontId="6" fillId="0" borderId="18" xfId="0" pivotButton="1" applyFont="1" applyBorder="1" applyAlignment="1">
      <alignment wrapText="1"/>
    </xf>
    <xf numFmtId="0" fontId="6" fillId="7" borderId="1" xfId="0" applyFont="1" applyFill="1" applyBorder="1" applyAlignment="1">
      <alignment horizontal="center" vertical="center" wrapText="1"/>
    </xf>
    <xf numFmtId="0" fontId="6" fillId="0" borderId="37" xfId="0" applyFont="1" applyBorder="1" applyAlignment="1">
      <alignment horizontal="left"/>
    </xf>
    <xf numFmtId="0" fontId="6" fillId="13" borderId="3" xfId="0" applyFont="1" applyFill="1" applyBorder="1" applyAlignment="1">
      <alignment horizontal="center" vertical="center" wrapText="1"/>
    </xf>
    <xf numFmtId="0" fontId="6" fillId="0" borderId="3" xfId="0" applyNumberFormat="1" applyFont="1" applyBorder="1" applyAlignment="1">
      <alignment horizontal="center"/>
    </xf>
    <xf numFmtId="0" fontId="6" fillId="0" borderId="38" xfId="0" applyFont="1" applyBorder="1" applyAlignment="1">
      <alignment horizontal="left" wrapText="1"/>
    </xf>
    <xf numFmtId="0" fontId="6" fillId="0" borderId="1" xfId="0" applyFont="1" applyFill="1" applyBorder="1" applyAlignment="1" applyProtection="1">
      <alignment horizontal="justify" vertical="center" wrapText="1"/>
      <protection hidden="1"/>
    </xf>
    <xf numFmtId="0" fontId="6" fillId="0" borderId="5" xfId="0" applyFont="1" applyFill="1" applyBorder="1" applyAlignment="1" applyProtection="1">
      <alignment horizontal="justify" vertical="center" wrapText="1"/>
      <protection hidden="1"/>
    </xf>
    <xf numFmtId="0" fontId="6" fillId="0" borderId="4"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164" fontId="6" fillId="0" borderId="5" xfId="0" applyNumberFormat="1"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wrapText="1"/>
      <protection hidden="1"/>
    </xf>
    <xf numFmtId="0" fontId="0" fillId="0" borderId="1" xfId="0" applyFill="1" applyBorder="1" applyAlignment="1" applyProtection="1">
      <alignment horizontal="justify" vertical="center" wrapText="1"/>
      <protection hidden="1"/>
    </xf>
    <xf numFmtId="0" fontId="0" fillId="0" borderId="1" xfId="0" applyFill="1" applyBorder="1" applyAlignment="1" applyProtection="1">
      <alignment horizontal="center" vertical="center" wrapText="1"/>
      <protection hidden="1"/>
    </xf>
    <xf numFmtId="0" fontId="0" fillId="0" borderId="5" xfId="0" applyFill="1" applyBorder="1" applyAlignment="1" applyProtection="1">
      <alignment horizontal="justify" vertical="center" wrapText="1"/>
      <protection hidden="1"/>
    </xf>
    <xf numFmtId="0" fontId="6" fillId="0" borderId="36" xfId="0" applyFont="1" applyBorder="1" applyAlignment="1">
      <alignment horizontal="left" wrapText="1"/>
    </xf>
    <xf numFmtId="0" fontId="6" fillId="0" borderId="39" xfId="0" applyFont="1" applyBorder="1" applyAlignment="1">
      <alignment horizontal="left"/>
    </xf>
    <xf numFmtId="0" fontId="6" fillId="0" borderId="33" xfId="0" applyNumberFormat="1" applyFont="1" applyBorder="1" applyAlignment="1">
      <alignment horizontal="center"/>
    </xf>
    <xf numFmtId="0" fontId="6" fillId="6" borderId="34" xfId="0" applyFont="1" applyFill="1" applyBorder="1" applyAlignment="1">
      <alignment vertical="center" wrapText="1"/>
    </xf>
    <xf numFmtId="0" fontId="6" fillId="0" borderId="40" xfId="0" applyFont="1" applyBorder="1" applyAlignment="1">
      <alignment horizontal="left"/>
    </xf>
    <xf numFmtId="0" fontId="6" fillId="0" borderId="1" xfId="0" applyFont="1" applyBorder="1" applyAlignment="1">
      <alignment horizontal="center" vertical="center" wrapText="1"/>
    </xf>
    <xf numFmtId="0" fontId="6" fillId="0" borderId="41" xfId="0" applyNumberFormat="1" applyFont="1" applyBorder="1" applyAlignment="1">
      <alignment horizontal="center"/>
    </xf>
    <xf numFmtId="0" fontId="6" fillId="0" borderId="20" xfId="0" pivotButton="1" applyFont="1" applyBorder="1" applyAlignment="1">
      <alignment vertical="center" wrapText="1"/>
    </xf>
    <xf numFmtId="0" fontId="0" fillId="0" borderId="0" xfId="0" applyFill="1" applyAlignment="1" applyProtection="1">
      <alignment horizontal="center" vertical="center" wrapText="1"/>
      <protection hidden="1"/>
    </xf>
    <xf numFmtId="0" fontId="6" fillId="0" borderId="4" xfId="0" applyFont="1" applyFill="1" applyBorder="1" applyAlignment="1" applyProtection="1">
      <alignment horizontal="justify" vertical="center" wrapText="1"/>
      <protection hidden="1"/>
    </xf>
    <xf numFmtId="0" fontId="6" fillId="0" borderId="7"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164" fontId="6" fillId="0" borderId="1" xfId="0" applyNumberFormat="1" applyFont="1" applyFill="1" applyBorder="1" applyAlignment="1" applyProtection="1">
      <alignment horizontal="center" vertical="center" wrapText="1"/>
      <protection hidden="1"/>
    </xf>
    <xf numFmtId="0" fontId="6" fillId="0" borderId="32" xfId="0" applyFont="1" applyFill="1" applyBorder="1" applyAlignment="1" applyProtection="1">
      <alignment horizontal="center" vertical="center" wrapText="1"/>
      <protection hidden="1"/>
    </xf>
    <xf numFmtId="0" fontId="12" fillId="0" borderId="25" xfId="0" applyFont="1" applyFill="1" applyBorder="1" applyAlignment="1" applyProtection="1">
      <alignment horizontal="center" vertical="center" wrapText="1"/>
      <protection hidden="1"/>
    </xf>
    <xf numFmtId="0" fontId="12" fillId="0" borderId="8" xfId="0" applyFont="1" applyFill="1" applyBorder="1" applyAlignment="1" applyProtection="1">
      <alignment horizontal="justify" vertical="center" wrapText="1"/>
      <protection hidden="1"/>
    </xf>
    <xf numFmtId="0" fontId="12" fillId="0" borderId="8" xfId="0" applyFont="1" applyFill="1" applyBorder="1" applyAlignment="1" applyProtection="1">
      <alignment horizontal="center" vertical="center" wrapText="1"/>
      <protection hidden="1"/>
    </xf>
    <xf numFmtId="164" fontId="12" fillId="0" borderId="26" xfId="0" applyNumberFormat="1" applyFont="1" applyFill="1" applyBorder="1" applyAlignment="1" applyProtection="1">
      <alignment horizontal="center" vertical="center" wrapText="1"/>
      <protection hidden="1"/>
    </xf>
    <xf numFmtId="0" fontId="6" fillId="0" borderId="16" xfId="0" pivotButton="1" applyFont="1" applyBorder="1" applyAlignment="1">
      <alignment wrapText="1"/>
    </xf>
    <xf numFmtId="0" fontId="6" fillId="0" borderId="1" xfId="0" applyNumberFormat="1" applyFont="1" applyBorder="1" applyAlignment="1">
      <alignment horizontal="center" wrapText="1"/>
    </xf>
    <xf numFmtId="0" fontId="6" fillId="0" borderId="3" xfId="0" pivotButton="1" applyFont="1" applyBorder="1"/>
    <xf numFmtId="0" fontId="6" fillId="0" borderId="33" xfId="0" pivotButton="1" applyFont="1" applyBorder="1" applyAlignment="1">
      <alignment vertical="center" wrapText="1"/>
    </xf>
    <xf numFmtId="0" fontId="6" fillId="0" borderId="33" xfId="0" applyFont="1" applyBorder="1" applyAlignment="1">
      <alignment horizontal="center" vertical="center" wrapText="1"/>
    </xf>
    <xf numFmtId="0" fontId="6" fillId="11" borderId="33" xfId="0" applyFont="1" applyFill="1" applyBorder="1" applyAlignment="1">
      <alignment horizontal="center" vertical="center" wrapText="1"/>
    </xf>
    <xf numFmtId="0" fontId="6" fillId="0" borderId="43" xfId="0" applyFont="1" applyBorder="1" applyAlignment="1">
      <alignment horizontal="left"/>
    </xf>
    <xf numFmtId="0" fontId="6" fillId="0" borderId="42" xfId="0" applyNumberFormat="1" applyFont="1" applyBorder="1" applyAlignment="1">
      <alignment horizontal="center"/>
    </xf>
    <xf numFmtId="0" fontId="3" fillId="2" borderId="0" xfId="0" applyFont="1" applyFill="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8" fillId="5" borderId="22" xfId="0" applyFont="1" applyFill="1" applyBorder="1" applyAlignment="1" applyProtection="1">
      <alignment horizontal="center" vertical="center" wrapText="1"/>
      <protection hidden="1"/>
    </xf>
    <xf numFmtId="0" fontId="8" fillId="5" borderId="23" xfId="0" applyFont="1" applyFill="1" applyBorder="1" applyAlignment="1" applyProtection="1">
      <alignment horizontal="center" vertical="center" wrapText="1"/>
      <protection hidden="1"/>
    </xf>
    <xf numFmtId="0" fontId="8" fillId="5" borderId="24" xfId="0" applyFont="1" applyFill="1" applyBorder="1" applyAlignment="1" applyProtection="1">
      <alignment horizontal="center" vertical="center" wrapText="1"/>
      <protection hidden="1"/>
    </xf>
    <xf numFmtId="0" fontId="8" fillId="9" borderId="22" xfId="0" applyFont="1" applyFill="1" applyBorder="1" applyAlignment="1" applyProtection="1">
      <alignment horizontal="center" vertical="center" wrapText="1"/>
      <protection hidden="1"/>
    </xf>
    <xf numFmtId="0" fontId="8" fillId="9" borderId="23" xfId="0" applyFont="1" applyFill="1" applyBorder="1" applyAlignment="1" applyProtection="1">
      <alignment horizontal="center" vertical="center" wrapText="1"/>
      <protection hidden="1"/>
    </xf>
    <xf numFmtId="0" fontId="8" fillId="9" borderId="24" xfId="0" applyFont="1" applyFill="1" applyBorder="1" applyAlignment="1" applyProtection="1">
      <alignment horizontal="center" vertical="center" wrapText="1"/>
      <protection hidden="1"/>
    </xf>
    <xf numFmtId="0" fontId="8" fillId="10" borderId="22" xfId="0" applyFont="1" applyFill="1" applyBorder="1" applyAlignment="1" applyProtection="1">
      <alignment horizontal="center" vertical="center" wrapText="1"/>
      <protection hidden="1"/>
    </xf>
    <xf numFmtId="0" fontId="8" fillId="10" borderId="23" xfId="0" applyFont="1" applyFill="1" applyBorder="1" applyAlignment="1" applyProtection="1">
      <alignment horizontal="center" vertical="center" wrapText="1"/>
      <protection hidden="1"/>
    </xf>
    <xf numFmtId="0" fontId="8" fillId="10" borderId="31" xfId="0" applyFont="1" applyFill="1" applyBorder="1" applyAlignment="1" applyProtection="1">
      <alignment horizontal="center" vertical="center" wrapText="1"/>
      <protection hidden="1"/>
    </xf>
    <xf numFmtId="0" fontId="8" fillId="10" borderId="24" xfId="0" applyFont="1" applyFill="1" applyBorder="1" applyAlignment="1" applyProtection="1">
      <alignment horizontal="center" vertical="center" wrapText="1"/>
      <protection hidden="1"/>
    </xf>
    <xf numFmtId="0" fontId="8" fillId="8" borderId="22" xfId="0" applyFont="1" applyFill="1" applyBorder="1" applyAlignment="1" applyProtection="1">
      <alignment horizontal="center" vertical="center" wrapText="1"/>
      <protection hidden="1"/>
    </xf>
    <xf numFmtId="0" fontId="8" fillId="8" borderId="23" xfId="0" applyFont="1" applyFill="1" applyBorder="1" applyAlignment="1" applyProtection="1">
      <alignment horizontal="center" vertical="center" wrapText="1"/>
      <protection hidden="1"/>
    </xf>
    <xf numFmtId="0" fontId="8" fillId="8" borderId="24" xfId="0" applyFont="1" applyFill="1" applyBorder="1" applyAlignment="1" applyProtection="1">
      <alignment horizontal="center" vertical="center" wrapText="1"/>
      <protection hidden="1"/>
    </xf>
    <xf numFmtId="0" fontId="8" fillId="4" borderId="22" xfId="0" applyFont="1" applyFill="1" applyBorder="1" applyAlignment="1" applyProtection="1">
      <alignment horizontal="center" vertical="center" wrapText="1"/>
      <protection hidden="1"/>
    </xf>
    <xf numFmtId="0" fontId="8" fillId="4" borderId="23" xfId="0" applyFont="1" applyFill="1" applyBorder="1" applyAlignment="1" applyProtection="1">
      <alignment horizontal="center" vertical="center" wrapText="1"/>
      <protection hidden="1"/>
    </xf>
    <xf numFmtId="0" fontId="9" fillId="2" borderId="0" xfId="0" applyFont="1" applyFill="1" applyAlignment="1">
      <alignment horizontal="center" vertical="center" wrapText="1"/>
    </xf>
    <xf numFmtId="0" fontId="9" fillId="10" borderId="0" xfId="0" applyFont="1" applyFill="1" applyAlignment="1">
      <alignment horizontal="center" vertical="center" wrapText="1"/>
    </xf>
    <xf numFmtId="0" fontId="10" fillId="0" borderId="14" xfId="0" applyFont="1" applyBorder="1" applyAlignment="1">
      <alignment horizontal="center" wrapText="1"/>
    </xf>
    <xf numFmtId="0" fontId="10" fillId="0" borderId="15" xfId="0" applyFont="1" applyBorder="1" applyAlignment="1">
      <alignment horizontal="center" wrapText="1"/>
    </xf>
    <xf numFmtId="0" fontId="9" fillId="17" borderId="0" xfId="0" applyFont="1" applyFill="1" applyAlignment="1">
      <alignment horizontal="center" vertical="center" wrapText="1"/>
    </xf>
    <xf numFmtId="0" fontId="15" fillId="0" borderId="44" xfId="0" applyFont="1" applyBorder="1" applyAlignment="1" applyProtection="1">
      <alignment horizontal="center" vertical="center" wrapText="1"/>
      <protection hidden="1"/>
    </xf>
    <xf numFmtId="0" fontId="15" fillId="0" borderId="45" xfId="0" applyFont="1" applyBorder="1" applyAlignment="1" applyProtection="1">
      <alignment horizontal="center" vertical="center" wrapText="1"/>
      <protection hidden="1"/>
    </xf>
    <xf numFmtId="0" fontId="15" fillId="0" borderId="46" xfId="0" applyFont="1" applyBorder="1" applyAlignment="1" applyProtection="1">
      <alignment horizontal="center" vertical="center" wrapText="1"/>
      <protection hidden="1"/>
    </xf>
    <xf numFmtId="0" fontId="15" fillId="0" borderId="47" xfId="0" applyFont="1" applyBorder="1" applyAlignment="1" applyProtection="1">
      <alignment horizontal="center" vertical="center" wrapText="1"/>
      <protection hidden="1"/>
    </xf>
    <xf numFmtId="0" fontId="15" fillId="0" borderId="48" xfId="0" applyFont="1" applyBorder="1" applyAlignment="1" applyProtection="1">
      <alignment horizontal="center" vertical="center" wrapText="1"/>
      <protection hidden="1"/>
    </xf>
    <xf numFmtId="0" fontId="15" fillId="0" borderId="49" xfId="0" applyFont="1" applyBorder="1" applyAlignment="1" applyProtection="1">
      <alignment horizontal="center" vertical="center" wrapText="1"/>
      <protection hidden="1"/>
    </xf>
  </cellXfs>
  <cellStyles count="1">
    <cellStyle name="Normal" xfId="0" builtinId="0"/>
  </cellStyles>
  <dxfs count="296">
    <dxf>
      <border>
        <left style="thin">
          <color auto="1"/>
        </left>
      </border>
    </dxf>
    <dxf>
      <border>
        <left style="thin">
          <color indexed="64"/>
        </left>
      </border>
    </dxf>
    <dxf>
      <border>
        <left style="thin">
          <color indexed="64"/>
        </left>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border>
        <left style="thin">
          <color indexed="64"/>
        </left>
      </border>
    </dxf>
    <dxf>
      <border>
        <left style="thin">
          <color indexed="64"/>
        </left>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border>
        <left style="dashed">
          <color auto="1"/>
        </left>
        <right style="dashed">
          <color auto="1"/>
        </right>
      </border>
    </dxf>
    <dxf>
      <border>
        <bottom style="dotted">
          <color auto="1"/>
        </bottom>
      </border>
    </dxf>
    <dxf>
      <border>
        <bottom style="dotted">
          <color auto="1"/>
        </bottom>
      </border>
    </dxf>
    <dxf>
      <alignment wrapText="1"/>
    </dxf>
    <dxf>
      <alignment wrapText="1"/>
    </dxf>
    <dxf>
      <alignment wrapText="1"/>
    </dxf>
    <dxf>
      <alignment wrapText="1"/>
    </dxf>
    <dxf>
      <alignment wrapText="1"/>
    </dxf>
    <dxf>
      <alignment wrapText="1"/>
    </dxf>
    <dxf>
      <alignment horizontal="center"/>
    </dxf>
    <dxf>
      <border>
        <top style="thin">
          <color indexed="64"/>
        </top>
      </border>
    </dxf>
    <dxf>
      <fill>
        <patternFill>
          <bgColor theme="0" tint="-4.9989318521683403E-2"/>
        </patternFill>
      </fill>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horizontal style="thin">
          <color indexed="64"/>
        </horizontal>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border>
        <bottom style="dotted">
          <color auto="1"/>
        </bottom>
      </border>
    </dxf>
    <dxf>
      <border>
        <bottom style="dotted">
          <color auto="1"/>
        </bottom>
      </border>
    </dxf>
    <dxf>
      <border>
        <bottom style="dashed">
          <color auto="1"/>
        </bottom>
      </border>
    </dxf>
    <dxf>
      <border>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bottom style="thin">
          <color auto="1"/>
        </bottom>
      </border>
    </dxf>
    <dxf>
      <border>
        <bottom style="thin">
          <color auto="1"/>
        </bottom>
      </border>
    </dxf>
    <dxf>
      <border>
        <left style="thin">
          <color indexed="64"/>
        </left>
      </border>
    </dxf>
    <dxf>
      <border>
        <left style="thin">
          <color indexed="64"/>
        </left>
      </border>
    </dxf>
    <dxf>
      <border>
        <left style="thin">
          <color indexed="64"/>
        </left>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dashed">
          <color auto="1"/>
        </bottom>
        <horizontal style="dashed">
          <color auto="1"/>
        </horizontal>
      </border>
    </dxf>
    <dxf>
      <border>
        <top style="dashed">
          <color auto="1"/>
        </top>
        <bottom style="dashed">
          <color auto="1"/>
        </bottom>
        <horizontal style="dashed">
          <color auto="1"/>
        </horizontal>
      </border>
    </dxf>
    <dxf>
      <alignment horizontal="center"/>
    </dxf>
    <dxf>
      <alignment wrapText="1"/>
    </dxf>
    <dxf>
      <alignment wrapText="1"/>
    </dxf>
    <dxf>
      <alignment wrapText="1"/>
    </dxf>
    <dxf>
      <alignment vertical="center"/>
    </dxf>
    <dxf>
      <alignment vertical="center"/>
    </dxf>
    <dxf>
      <alignment vertical="cent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top style="dotted">
          <color auto="1"/>
        </top>
        <bottom style="dotted">
          <color auto="1"/>
        </bottom>
      </border>
    </dxf>
    <dxf>
      <border>
        <bottom style="dashed">
          <color auto="1"/>
        </bottom>
      </border>
    </dxf>
    <dxf>
      <border>
        <left style="dashed">
          <color auto="1"/>
        </left>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left"/>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top style="dashed">
          <color auto="1"/>
        </top>
        <bottom style="dashed">
          <color auto="1"/>
        </bottom>
      </border>
    </dxf>
    <dxf>
      <border>
        <top style="dashed">
          <color auto="1"/>
        </top>
        <bottom style="dashed">
          <color auto="1"/>
        </bottom>
      </border>
    </dxf>
    <dxf>
      <border>
        <top style="dashed">
          <color auto="1"/>
        </top>
        <bottom style="dashed">
          <color auto="1"/>
        </bottom>
      </border>
    </dxf>
    <dxf>
      <font>
        <b val="0"/>
      </font>
    </dxf>
    <dxf>
      <font>
        <b val="0"/>
      </font>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horizontal="center"/>
    </dxf>
    <dxf>
      <alignment vertical="center"/>
    </dxf>
    <dxf>
      <alignment vertical="center"/>
    </dxf>
    <dxf>
      <alignment vertical="center"/>
    </dxf>
    <dxf>
      <alignment vertical="center"/>
    </dxf>
    <dxf>
      <alignment vertical="center"/>
    </dxf>
    <dxf>
      <alignment vertical="cent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alignment wrapText="1"/>
    </dxf>
    <dxf>
      <alignment wrapText="1"/>
    </dxf>
    <dxf>
      <alignment wrapText="1"/>
    </dxf>
    <dxf>
      <alignment wrapText="1"/>
    </dxf>
    <dxf>
      <alignment wrapText="1"/>
    </dxf>
    <dxf>
      <alignment wrapText="1"/>
    </dxf>
    <dxf>
      <alignment horizontal="left"/>
    </dxf>
    <dxf>
      <border>
        <bottom style="dotted">
          <color auto="1"/>
        </bottom>
      </border>
    </dxf>
    <dxf>
      <border>
        <right style="dotted">
          <color auto="1"/>
        </right>
      </border>
    </dxf>
    <dxf>
      <border>
        <left style="thin">
          <color auto="1"/>
        </left>
        <right style="thin">
          <color auto="1"/>
        </right>
        <top style="thin">
          <color auto="1"/>
        </top>
        <bottom style="thin">
          <color auto="1"/>
        </bottom>
      </bord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[Reporte_institucional_monitoreo_riesgos_3_corrupcion__2023_SC.xlsx]Acciones_Tratamiento!TablaDinámica10</c:name>
    <c:fmtId val="0"/>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0.106524779966648"/>
          <c:w val="0.40037265192160065"/>
          <c:h val="0.8783114757752245"/>
        </c:manualLayout>
      </c:layout>
      <c:barChart>
        <c:barDir val="bar"/>
        <c:grouping val="clustered"/>
        <c:varyColors val="0"/>
        <c:ser>
          <c:idx val="0"/>
          <c:order val="0"/>
          <c:tx>
            <c:strRef>
              <c:f>Acciones_Tratamiento!$B$3:$B$4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Acciones_Tratamiento!$A$5:$A$16</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Acciones_Tratamiento!$B$5:$B$16</c:f>
              <c:numCache>
                <c:formatCode>General</c:formatCode>
                <c:ptCount val="11"/>
                <c:pt idx="0">
                  <c:v>2</c:v>
                </c:pt>
                <c:pt idx="1">
                  <c:v>1</c:v>
                </c:pt>
                <c:pt idx="2">
                  <c:v>1</c:v>
                </c:pt>
                <c:pt idx="3">
                  <c:v>2</c:v>
                </c:pt>
                <c:pt idx="4">
                  <c:v>2</c:v>
                </c:pt>
                <c:pt idx="5">
                  <c:v>3</c:v>
                </c:pt>
                <c:pt idx="6">
                  <c:v>2</c:v>
                </c:pt>
                <c:pt idx="7">
                  <c:v>2</c:v>
                </c:pt>
                <c:pt idx="8">
                  <c:v>4</c:v>
                </c:pt>
                <c:pt idx="9">
                  <c:v>3</c:v>
                </c:pt>
                <c:pt idx="10">
                  <c:v>1</c:v>
                </c:pt>
              </c:numCache>
            </c:numRef>
          </c:val>
          <c:extLst>
            <c:ext xmlns:c16="http://schemas.microsoft.com/office/drawing/2014/chart" uri="{C3380CC4-5D6E-409C-BE32-E72D297353CC}">
              <c16:uniqueId val="{00000000-C6BE-4605-B34F-1806DF9158FF}"/>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9713194157"/>
          <c:h val="0.24620860679298379"/>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[Reporte_institucional_monitoreo_riesgos_3_corrupcion__2023_SC.xlsx]Acciones_Tratamiento!TablaDinámica11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pivotFmt>
      <c:pivotFmt>
        <c:idx val="10"/>
        <c:spPr>
          <a:solidFill>
            <a:srgbClr val="FFFF00"/>
          </a:solidFill>
          <a:ln>
            <a:noFill/>
          </a:ln>
          <a:effectLst/>
        </c:spPr>
        <c:marker>
          <c:symbol val="none"/>
        </c:marker>
      </c:pivotFmt>
      <c:pivotFmt>
        <c:idx val="11"/>
        <c:spPr>
          <a:solidFill>
            <a:schemeClr val="accent2">
              <a:lumMod val="40000"/>
              <a:lumOff val="6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5">
              <a:lumMod val="60000"/>
              <a:lumOff val="4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rgbClr val="FFFF00"/>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2">
              <a:lumMod val="60000"/>
              <a:lumOff val="40000"/>
            </a:schemeClr>
          </a:solidFill>
          <a:ln>
            <a:solidFill>
              <a:schemeClr val="bg2"/>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6">
              <a:lumMod val="40000"/>
              <a:lumOff val="60000"/>
            </a:schemeClr>
          </a:solidFill>
          <a:ln>
            <a:solidFill>
              <a:schemeClr val="bg2"/>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4">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Acciones_Tratamiento!$B$35:$B$36</c:f>
              <c:strCache>
                <c:ptCount val="1"/>
                <c:pt idx="0">
                  <c:v>Finalizado</c:v>
                </c:pt>
              </c:strCache>
            </c:strRef>
          </c:tx>
          <c:spPr>
            <a:solidFill>
              <a:schemeClr val="accent6">
                <a:lumMod val="40000"/>
                <a:lumOff val="60000"/>
              </a:schemeClr>
            </a:solidFill>
            <a:ln>
              <a:solidFill>
                <a:schemeClr val="bg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Acciones_Tratamiento!$A$37:$A$48</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Acciones_Tratamiento!$B$37:$B$48</c:f>
              <c:numCache>
                <c:formatCode>General</c:formatCode>
                <c:ptCount val="11"/>
                <c:pt idx="2">
                  <c:v>1</c:v>
                </c:pt>
                <c:pt idx="3">
                  <c:v>2</c:v>
                </c:pt>
                <c:pt idx="4">
                  <c:v>1</c:v>
                </c:pt>
                <c:pt idx="6">
                  <c:v>2</c:v>
                </c:pt>
                <c:pt idx="7">
                  <c:v>1</c:v>
                </c:pt>
                <c:pt idx="8">
                  <c:v>1</c:v>
                </c:pt>
                <c:pt idx="10">
                  <c:v>1</c:v>
                </c:pt>
              </c:numCache>
            </c:numRef>
          </c:val>
          <c:extLst>
            <c:ext xmlns:c16="http://schemas.microsoft.com/office/drawing/2014/chart" uri="{C3380CC4-5D6E-409C-BE32-E72D297353CC}">
              <c16:uniqueId val="{00000000-9B90-436C-AA45-CFDF3FF97A70}"/>
            </c:ext>
          </c:extLst>
        </c:ser>
        <c:ser>
          <c:idx val="1"/>
          <c:order val="1"/>
          <c:tx>
            <c:strRef>
              <c:f>Acciones_Tratamiento!$C$35:$C$36</c:f>
              <c:strCache>
                <c:ptCount val="1"/>
                <c:pt idx="0">
                  <c:v>Pendiente por ejecutar</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Acciones_Tratamiento!$A$37:$A$48</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Acciones_Tratamiento!$C$37:$C$48</c:f>
              <c:numCache>
                <c:formatCode>General</c:formatCode>
                <c:ptCount val="11"/>
                <c:pt idx="1">
                  <c:v>1</c:v>
                </c:pt>
                <c:pt idx="4">
                  <c:v>1</c:v>
                </c:pt>
                <c:pt idx="5">
                  <c:v>2</c:v>
                </c:pt>
              </c:numCache>
            </c:numRef>
          </c:val>
          <c:extLst>
            <c:ext xmlns:c16="http://schemas.microsoft.com/office/drawing/2014/chart" uri="{C3380CC4-5D6E-409C-BE32-E72D297353CC}">
              <c16:uniqueId val="{00000001-0BD9-4FE5-93D5-C8C255047EC2}"/>
            </c:ext>
          </c:extLst>
        </c:ser>
        <c:ser>
          <c:idx val="2"/>
          <c:order val="2"/>
          <c:tx>
            <c:strRef>
              <c:f>Acciones_Tratamiento!$D$35:$D$36</c:f>
              <c:strCache>
                <c:ptCount val="1"/>
                <c:pt idx="0">
                  <c:v>Ejecución</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Acciones_Tratamiento!$A$37:$A$48</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Acciones_Tratamiento!$D$37:$D$48</c:f>
              <c:numCache>
                <c:formatCode>General</c:formatCode>
                <c:ptCount val="11"/>
                <c:pt idx="0">
                  <c:v>2</c:v>
                </c:pt>
                <c:pt idx="5">
                  <c:v>1</c:v>
                </c:pt>
                <c:pt idx="7">
                  <c:v>1</c:v>
                </c:pt>
                <c:pt idx="8">
                  <c:v>3</c:v>
                </c:pt>
                <c:pt idx="9">
                  <c:v>3</c:v>
                </c:pt>
              </c:numCache>
            </c:numRef>
          </c:val>
          <c:extLst>
            <c:ext xmlns:c16="http://schemas.microsoft.com/office/drawing/2014/chart" uri="{C3380CC4-5D6E-409C-BE32-E72D297353CC}">
              <c16:uniqueId val="{00000001-CC38-4811-A5A7-38000BD776E4}"/>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[Reporte_institucional_monitoreo_riesgos_3_corrupcion__2023_SC.xlsx]Materialización!TablaDinámica10</c:name>
    <c:fmtId val="4"/>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Materialización!$B$26:$B$27</c:f>
              <c:strCache>
                <c:ptCount val="1"/>
                <c:pt idx="0">
                  <c:v>Total general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Materialización!$A$28</c:f>
              <c:strCache>
                <c:ptCount val="1"/>
                <c:pt idx="0">
                  <c:v>Total general</c:v>
                </c:pt>
              </c:strCache>
            </c:strRef>
          </c:cat>
          <c:val>
            <c:numRef>
              <c:f>Materialización!$B$28</c:f>
              <c:numCache>
                <c:formatCode>General</c:formatCode>
                <c:ptCount val="1"/>
              </c:numCache>
            </c:numRef>
          </c:val>
          <c:extLst>
            <c:ext xmlns:c16="http://schemas.microsoft.com/office/drawing/2014/chart" uri="{C3380CC4-5D6E-409C-BE32-E72D297353CC}">
              <c16:uniqueId val="{00000000-F0E5-4029-918B-27D272FB2AF1}"/>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3104163778"/>
          <c:h val="8.1556813959656221E-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[Reporte_institucional_monitoreo_riesgos_3_corrupcion__2023_SC.xlsx]Materialización!TablaDinámica11</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Materialización!$B$18:$B$19</c:f>
              <c:strCache>
                <c:ptCount val="1"/>
                <c:pt idx="0">
                  <c:v>Total general</c:v>
                </c:pt>
              </c:strCache>
            </c:strRef>
          </c:tx>
          <c:spPr>
            <a:solidFill>
              <a:schemeClr val="accent1"/>
            </a:solidFill>
            <a:ln>
              <a:noFill/>
            </a:ln>
            <a:effectLst/>
          </c:spPr>
          <c:invertIfNegative val="0"/>
          <c:cat>
            <c:strRef>
              <c:f>Materialización!$A$20</c:f>
              <c:strCache>
                <c:ptCount val="1"/>
                <c:pt idx="0">
                  <c:v>Total general</c:v>
                </c:pt>
              </c:strCache>
            </c:strRef>
          </c:cat>
          <c:val>
            <c:numRef>
              <c:f>Materialización!$B$20</c:f>
              <c:numCache>
                <c:formatCode>General</c:formatCode>
                <c:ptCount val="1"/>
              </c:numCache>
            </c:numRef>
          </c:val>
          <c:extLst>
            <c:ext xmlns:c16="http://schemas.microsoft.com/office/drawing/2014/chart" uri="{C3380CC4-5D6E-409C-BE32-E72D297353CC}">
              <c16:uniqueId val="{00000011-4A6B-4DE0-9A7B-9A7681F5610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[Reporte_institucional_monitoreo_riesgos_3_corrupcion__2023_SC.xlsx]Actualización!TablaDinámica10</c:name>
    <c:fmtId val="5"/>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5">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6">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Actualización!$B$3:$B$4</c:f>
              <c:strCache>
                <c:ptCount val="1"/>
                <c:pt idx="0">
                  <c:v>Total general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c:f>
              <c:strCache>
                <c:ptCount val="1"/>
                <c:pt idx="0">
                  <c:v>Total general</c:v>
                </c:pt>
              </c:strCache>
            </c:strRef>
          </c:cat>
          <c:val>
            <c:numRef>
              <c:f>Actualización!$B$5</c:f>
              <c:numCache>
                <c:formatCode>General</c:formatCode>
                <c:ptCount val="1"/>
              </c:numCache>
            </c:numRef>
          </c:val>
          <c:extLst>
            <c:ext xmlns:c16="http://schemas.microsoft.com/office/drawing/2014/chart" uri="{C3380CC4-5D6E-409C-BE32-E72D297353CC}">
              <c16:uniqueId val="{00000000-3E55-4700-B011-B54E21E570A2}"/>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1127226575"/>
          <c:h val="0.1692050480939799"/>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[Reporte_institucional_monitoreo_riesgos_3_corrupcion__2023_SC.xlsx]Actualización!TablaDinámica11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Cambios temáticos para la actualización de mapas de riesgos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4">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Actualización!$B$39:$B$40</c:f>
              <c:strCache>
                <c:ptCount val="1"/>
                <c:pt idx="0">
                  <c:v>Total general</c:v>
                </c:pt>
              </c:strCache>
            </c:strRef>
          </c:tx>
          <c:spPr>
            <a:solidFill>
              <a:schemeClr val="accent1"/>
            </a:solidFill>
            <a:ln>
              <a:noFill/>
            </a:ln>
            <a:effectLst/>
          </c:spPr>
          <c:invertIfNegative val="0"/>
          <c:cat>
            <c:strRef>
              <c:f>Actualización!$A$41</c:f>
              <c:strCache>
                <c:ptCount val="1"/>
                <c:pt idx="0">
                  <c:v>Total general</c:v>
                </c:pt>
              </c:strCache>
            </c:strRef>
          </c:cat>
          <c:val>
            <c:numRef>
              <c:f>Actualización!$B$41</c:f>
              <c:numCache>
                <c:formatCode>General</c:formatCode>
                <c:ptCount val="1"/>
              </c:numCache>
            </c:numRef>
          </c:val>
          <c:extLst>
            <c:ext xmlns:c16="http://schemas.microsoft.com/office/drawing/2014/chart" uri="{C3380CC4-5D6E-409C-BE32-E72D297353CC}">
              <c16:uniqueId val="{00000000-B335-4761-9521-38E9323F889B}"/>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119063</xdr:rowOff>
    </xdr:from>
    <xdr:to>
      <xdr:col>15</xdr:col>
      <xdr:colOff>47625</xdr:colOff>
      <xdr:row>6</xdr:row>
      <xdr:rowOff>180522</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111125</xdr:colOff>
      <xdr:row>1</xdr:row>
      <xdr:rowOff>222250</xdr:rowOff>
    </xdr:from>
    <xdr:to>
      <xdr:col>0</xdr:col>
      <xdr:colOff>2361293</xdr:colOff>
      <xdr:row>5</xdr:row>
      <xdr:rowOff>20320</xdr:rowOff>
    </xdr:to>
    <xdr:pic>
      <xdr:nvPicPr>
        <xdr:cNvPr id="3" name="Imagen 2">
          <a:extLst>
            <a:ext uri="{FF2B5EF4-FFF2-40B4-BE49-F238E27FC236}">
              <a16:creationId xmlns:a16="http://schemas.microsoft.com/office/drawing/2014/main" id="{6D0F036A-75AA-4125-8AB5-0B3FCFAE4C6F}"/>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11125" y="412750"/>
          <a:ext cx="2250168"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11795</xdr:colOff>
      <xdr:row>1</xdr:row>
      <xdr:rowOff>155120</xdr:rowOff>
    </xdr:from>
    <xdr:to>
      <xdr:col>17</xdr:col>
      <xdr:colOff>188688</xdr:colOff>
      <xdr:row>32</xdr:row>
      <xdr:rowOff>44904</xdr:rowOff>
    </xdr:to>
    <xdr:graphicFrame macro="">
      <xdr:nvGraphicFramePr>
        <xdr:cNvPr id="2" name="Gráfico 1">
          <a:extLst>
            <a:ext uri="{FF2B5EF4-FFF2-40B4-BE49-F238E27FC236}">
              <a16:creationId xmlns:a16="http://schemas.microsoft.com/office/drawing/2014/main" id="{92439469-2531-48D6-A892-F495DAA5E8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44972</xdr:colOff>
      <xdr:row>33</xdr:row>
      <xdr:rowOff>290512</xdr:rowOff>
    </xdr:from>
    <xdr:to>
      <xdr:col>17</xdr:col>
      <xdr:colOff>396139</xdr:colOff>
      <xdr:row>67</xdr:row>
      <xdr:rowOff>22895</xdr:rowOff>
    </xdr:to>
    <xdr:graphicFrame macro="">
      <xdr:nvGraphicFramePr>
        <xdr:cNvPr id="4" name="Gráfico 3">
          <a:extLst>
            <a:ext uri="{FF2B5EF4-FFF2-40B4-BE49-F238E27FC236}">
              <a16:creationId xmlns:a16="http://schemas.microsoft.com/office/drawing/2014/main" id="{E6F35F85-522A-4004-B200-FEC07E6116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272140</xdr:colOff>
      <xdr:row>24</xdr:row>
      <xdr:rowOff>155120</xdr:rowOff>
    </xdr:from>
    <xdr:to>
      <xdr:col>16</xdr:col>
      <xdr:colOff>29933</xdr:colOff>
      <xdr:row>50</xdr:row>
      <xdr:rowOff>121016</xdr:rowOff>
    </xdr:to>
    <xdr:graphicFrame macro="">
      <xdr:nvGraphicFramePr>
        <xdr:cNvPr id="2" name="Gráfico 1">
          <a:extLst>
            <a:ext uri="{FF2B5EF4-FFF2-40B4-BE49-F238E27FC236}">
              <a16:creationId xmlns:a16="http://schemas.microsoft.com/office/drawing/2014/main" id="{779A27F7-9EA6-43B8-A634-E1692BED8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174913</xdr:colOff>
      <xdr:row>2</xdr:row>
      <xdr:rowOff>23381</xdr:rowOff>
    </xdr:from>
    <xdr:to>
      <xdr:col>12</xdr:col>
      <xdr:colOff>505344</xdr:colOff>
      <xdr:row>13</xdr:row>
      <xdr:rowOff>66675</xdr:rowOff>
    </xdr:to>
    <xdr:graphicFrame macro="">
      <xdr:nvGraphicFramePr>
        <xdr:cNvPr id="3" name="Gráfico 2">
          <a:extLst>
            <a:ext uri="{FF2B5EF4-FFF2-40B4-BE49-F238E27FC236}">
              <a16:creationId xmlns:a16="http://schemas.microsoft.com/office/drawing/2014/main" id="{1F0FEE9B-2BF4-4A02-900B-8B3FF9088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700765</xdr:colOff>
      <xdr:row>1</xdr:row>
      <xdr:rowOff>136070</xdr:rowOff>
    </xdr:from>
    <xdr:to>
      <xdr:col>17</xdr:col>
      <xdr:colOff>439508</xdr:colOff>
      <xdr:row>27</xdr:row>
      <xdr:rowOff>101966</xdr:rowOff>
    </xdr:to>
    <xdr:graphicFrame macro="">
      <xdr:nvGraphicFramePr>
        <xdr:cNvPr id="2" name="Gráfico 1">
          <a:extLst>
            <a:ext uri="{FF2B5EF4-FFF2-40B4-BE49-F238E27FC236}">
              <a16:creationId xmlns:a16="http://schemas.microsoft.com/office/drawing/2014/main" id="{41DC6980-712D-4B9E-B1E2-D6FA95C95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717838</xdr:colOff>
      <xdr:row>30</xdr:row>
      <xdr:rowOff>9524</xdr:rowOff>
    </xdr:from>
    <xdr:to>
      <xdr:col>15</xdr:col>
      <xdr:colOff>248169</xdr:colOff>
      <xdr:row>46</xdr:row>
      <xdr:rowOff>0</xdr:rowOff>
    </xdr:to>
    <xdr:graphicFrame macro="">
      <xdr:nvGraphicFramePr>
        <xdr:cNvPr id="3" name="Gráfico 2">
          <a:extLst>
            <a:ext uri="{FF2B5EF4-FFF2-40B4-BE49-F238E27FC236}">
              <a16:creationId xmlns:a16="http://schemas.microsoft.com/office/drawing/2014/main" id="{53200971-6829-4C58-98CF-3DD081F56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5128.703598148146" createdVersion="7" refreshedVersion="7" minRefreshableVersion="3" recordCount="78" xr:uid="{06502C11-9AFE-4362-9F24-D43334CE3E40}">
  <cacheSource type="worksheet">
    <worksheetSource ref="A10:BT88" sheet="Consolidado"/>
  </cacheSource>
  <cacheFields count="172">
    <cacheField name="Proceso / Proyecto de inversión" numFmtId="0">
      <sharedItems count="17">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Gestión del Conocimiento" u="1"/>
        <s v="7868 Desarrollo institucional para una gestión pública eficiente" u="1"/>
        <s v="Fortalecimiento Institucional" u="1"/>
        <s v="Direccionamiento Estratégico" u="1"/>
        <s v="Gestión de Alianzas e Internacionalización de Bogotá" u="1"/>
        <s v="Gestión Estratégica de Comunicación e Información" u="1"/>
      </sharedItems>
    </cacheField>
    <cacheField name="Vigencia" numFmtId="0">
      <sharedItems containsSemiMixedTypes="0" containsString="0" containsNumber="1" containsInteger="1" minValue="2023" maxValue="2023"/>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4">
        <s v="Corrupción"/>
        <s v="-"/>
        <s v="Gestión de procesos" u="1"/>
        <s v="Gestión de procesos_x000a__x000a_Corrupción"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Tratamiento)" numFmtId="0">
      <sharedItems containsMixedTypes="1" containsNumber="1" containsInteger="1" minValue="525" maxValue="562"/>
    </cacheField>
    <cacheField name="Tipo de acción (Tratamiento)" numFmtId="0">
      <sharedItems/>
    </cacheField>
    <cacheField name="Estado de la acción (Tratamiento)" numFmtId="0">
      <sharedItems count="5">
        <s v="Ejecución"/>
        <s v="-"/>
        <s v="Pendiente por ejecutar"/>
        <s v="Finalizado"/>
        <s v="Con retraso" u="1"/>
      </sharedItems>
    </cacheField>
    <cacheField name="Avance de ejecución de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3-02-28T00:00:00" maxDate="2024-01-01T00:00:00"/>
    </cacheField>
    <cacheField name="Fuente de riesgo (Acciones_Materialización)" numFmtId="0">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DARUMA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cacheField>
    <cacheField name="Cambios más significativos" numFmtId="0">
      <sharedItems/>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Fuente de riesgo 16 (Ejecución de controles)" numFmtId="0">
      <sharedItems/>
    </cacheField>
    <cacheField name="Riesgos (Ejecución de controles)8" numFmtId="0">
      <sharedItems/>
    </cacheField>
    <cacheField name="Actividades de control (Ejecución)8" numFmtId="0">
      <sharedItems/>
    </cacheField>
    <cacheField name="Tipo de control (medida de mitigación)16" numFmtId="0">
      <sharedItems/>
    </cacheField>
    <cacheField name="Descripción de la ejecución16" numFmtId="0">
      <sharedItems/>
    </cacheField>
    <cacheField name="Evidencias(s) de la ejecución16" numFmtId="0">
      <sharedItems/>
    </cacheField>
    <cacheField name="Fuente de riesgo 17 (Ejecución de controles)" numFmtId="0">
      <sharedItems/>
    </cacheField>
    <cacheField name="Riesgo (Ejecución de controles)9" numFmtId="0">
      <sharedItems/>
    </cacheField>
    <cacheField name="Controles (medidas de mitigación)9" numFmtId="0">
      <sharedItems/>
    </cacheField>
    <cacheField name="Tipo de control (medida de mitigación)17" numFmtId="0">
      <sharedItems/>
    </cacheField>
    <cacheField name="Descripción de la ejecución17" numFmtId="0">
      <sharedItems/>
    </cacheField>
    <cacheField name="Evidencias(s) de la ejecución17" numFmtId="0">
      <sharedItems/>
    </cacheField>
    <cacheField name="Fuente de riesgo 18 (Ejecución de controles)" numFmtId="0">
      <sharedItems/>
    </cacheField>
    <cacheField name="Riesgos (Ejecución de controles)9" numFmtId="0">
      <sharedItems/>
    </cacheField>
    <cacheField name="Actividades de control (Ejecución)9" numFmtId="0">
      <sharedItems/>
    </cacheField>
    <cacheField name="Tipo de control (medida de mitigación)18" numFmtId="0">
      <sharedItems/>
    </cacheField>
    <cacheField name="Descripción de la ejecución18" numFmtId="0">
      <sharedItems/>
    </cacheField>
    <cacheField name="Evidencias(s) de la ejecución18"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10" maxValue="32"/>
    </cacheField>
    <cacheField name="Modificar la calificación de probabilidad" numFmtId="0">
      <sharedItems containsNonDate="0" containsString="0" containsBlank="1"/>
    </cacheField>
    <cacheField name="Actualizar el plan de contingencia" numFmtId="0">
      <sharedItems containsNonDate="0" containsString="0" containsBlank="1"/>
    </cacheField>
    <cacheField name="Ajustar la definición o calificación de los controles" numFmtId="0">
      <sharedItems containsNonDate="0" containsString="0" containsBlank="1"/>
    </cacheField>
    <cacheField name="Modificar o definir las actividades de tratamiento" numFmtId="0">
      <sharedItems containsNonDate="0" containsString="0" containsBlank="1"/>
    </cacheField>
    <cacheField name="Ajustar la identificación" numFmtId="0">
      <sharedItems containsNonDate="0" containsString="0"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5128.707459837962" createdVersion="6" refreshedVersion="7" minRefreshableVersion="3" recordCount="78" xr:uid="{00000000-000A-0000-FFFF-FFFF03000000}">
  <cacheSource type="worksheet">
    <worksheetSource ref="A10:BT88" sheet="Consolidado"/>
  </cacheSource>
  <cacheFields count="172">
    <cacheField name="Proceso / Proyecto de inversión" numFmtId="0">
      <sharedItems count="29">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7868 Desarrollo institucional para una gestión pública eficiente" u="1"/>
        <s v="Internacionalización de Bogotá" u="1"/>
        <s v="Asesoría Técnica y Proyectos en Materia TIC" u="1"/>
        <s v="Fortalecimiento de la Administración y la Gestión Pública Distrital" u="1"/>
        <s v="Direccionamiento Estratégico" u="1"/>
        <s v="Asistencia, atención y reparación integral a víctimas del conflicto armado e implementación de acciones de memoria, paz y reconciliación en Bogotá" u="1"/>
        <s v="Gestión de Seguridad y Salud en el Trabajo"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Vigencia" numFmtId="0">
      <sharedItems containsSemiMixedTypes="0" containsString="0" containsNumber="1" containsInteger="1" minValue="2023" maxValue="2023"/>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7">
        <s v="Corrupción"/>
        <s v="-"/>
        <s v="Corrupción_x000a__x000a_Gestión de procesos" u="1"/>
        <s v="Gestión de procesos" u="1"/>
        <s v="Proyecto de inversión" u="1"/>
        <s v="Gestión de proyectos" u="1"/>
        <s v="Gestión de procesos_x000a__x000a_Corrupción"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Tratamiento)" numFmtId="0">
      <sharedItems containsMixedTypes="1" containsNumber="1" containsInteger="1" minValue="525" maxValue="562"/>
    </cacheField>
    <cacheField name="Tipo de acción (Tratamiento)" numFmtId="0">
      <sharedItems/>
    </cacheField>
    <cacheField name="Estado de la acción (Tratamiento)" numFmtId="0">
      <sharedItems/>
    </cacheField>
    <cacheField name="Avance de ejecución de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3-02-28T00:00:00" maxDate="2024-01-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DARUMA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ount="2">
        <s v="-"/>
        <s v="X" u="1"/>
      </sharedItems>
    </cacheField>
    <cacheField name="Auditoría externa de certificación" numFmtId="0">
      <sharedItems count="1">
        <s v="-"/>
      </sharedItems>
    </cacheField>
    <cacheField name="Auditoría o reporte Entes de Control" numFmtId="0">
      <sharedItems count="1">
        <s v="-"/>
      </sharedItems>
    </cacheField>
    <cacheField name="Conformidad en productos y servicios" numFmtId="0">
      <sharedItems count="1">
        <s v="-"/>
      </sharedItems>
    </cacheField>
    <cacheField name="Peticiones o reclamos, denuncias" numFmtId="0">
      <sharedItems count="1">
        <s v="-"/>
      </sharedItems>
    </cacheField>
    <cacheField name="Metas en el plan de acción" numFmtId="0">
      <sharedItems count="1">
        <s v="-"/>
      </sharedItems>
    </cacheField>
    <cacheField name="Encuestas de satisfacción" numFmtId="0">
      <sharedItems count="1">
        <s v="-"/>
      </sharedItems>
    </cacheField>
    <cacheField name="Subcomité de Autocontrol" numFmtId="0">
      <sharedItems count="1">
        <s v="-"/>
      </sharedItems>
    </cacheField>
    <cacheField name="Informes Oficina de Control Interno" numFmtId="0">
      <sharedItems count="1">
        <s v="-"/>
      </sharedItems>
    </cacheField>
    <cacheField name="Informes Oficina de Control Interno Disciplinario" numFmtId="0">
      <sharedItems count="1">
        <s v="-"/>
      </sharedItems>
    </cacheField>
    <cacheField name="Índices de medición del desempeño (FURAG, ITB, ITA, IIP, otros)" numFmtId="0">
      <sharedItems count="1">
        <s v="-"/>
      </sharedItems>
    </cacheField>
    <cacheField name="Otro, ¿Cuál?_x000a_Indique:" numFmtId="0">
      <sharedItems count="5" longText="1">
        <s v="-"/>
        <s v="Los dos errores se detectaron así: 1. La propia servidora indico el error cometido en la expedición del acto administrativo. 2. La entidad de la servidora del gabinete distrital se dio cuenta y emitió un correo indicando que se había cometido un error en la expedición del acto administrativo." u="1"/>
        <s v="Desde el Despacho de la señora Alcaldesa se informó a la Subdirectora de Servicios Administrativos." u="1"/>
        <s v="Reclamación  a Servicios Postales Nacionales con radicado 2-2020-2581 (31 ene-2020) dado que la comunicación no había llegado al destinatario" u="1"/>
        <s v="Revisiones aleatorias a los contratos de prestación de servicios profesionales y de apoyo a la gestión en donde se determina que hay unas posibles diferencias en los valores solicitados y expedidos en  los Registros Presupuestales " u="1"/>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cacheField>
    <cacheField name="Cambios más significativos" numFmtId="0">
      <sharedItems/>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Fuente de riesgo 16 (Ejecución de controles)" numFmtId="0">
      <sharedItems/>
    </cacheField>
    <cacheField name="Riesgos (Ejecución de controles)8" numFmtId="0">
      <sharedItems/>
    </cacheField>
    <cacheField name="Actividades de control (Ejecución)8" numFmtId="0">
      <sharedItems/>
    </cacheField>
    <cacheField name="Tipo de control (medida de mitigación)16" numFmtId="0">
      <sharedItems/>
    </cacheField>
    <cacheField name="Descripción de la ejecución16" numFmtId="0">
      <sharedItems/>
    </cacheField>
    <cacheField name="Evidencias(s) de la ejecución16" numFmtId="0">
      <sharedItems/>
    </cacheField>
    <cacheField name="Fuente de riesgo 17 (Ejecución de controles)" numFmtId="0">
      <sharedItems/>
    </cacheField>
    <cacheField name="Riesgo (Ejecución de controles)9" numFmtId="0">
      <sharedItems/>
    </cacheField>
    <cacheField name="Controles (medidas de mitigación)9" numFmtId="0">
      <sharedItems/>
    </cacheField>
    <cacheField name="Tipo de control (medida de mitigación)17" numFmtId="0">
      <sharedItems/>
    </cacheField>
    <cacheField name="Descripción de la ejecución17" numFmtId="0">
      <sharedItems/>
    </cacheField>
    <cacheField name="Evidencias(s) de la ejecución17" numFmtId="0">
      <sharedItems/>
    </cacheField>
    <cacheField name="Fuente de riesgo 18 (Ejecución de controles)" numFmtId="0">
      <sharedItems/>
    </cacheField>
    <cacheField name="Riesgos (Ejecución de controles)9" numFmtId="0">
      <sharedItems/>
    </cacheField>
    <cacheField name="Actividades de control (Ejecución)9" numFmtId="0">
      <sharedItems/>
    </cacheField>
    <cacheField name="Tipo de control (medida de mitigación)18" numFmtId="0">
      <sharedItems/>
    </cacheField>
    <cacheField name="Descripción de la ejecución18" numFmtId="0">
      <sharedItems/>
    </cacheField>
    <cacheField name="Evidencias(s) de la ejecución18"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10" maxValue="32"/>
    </cacheField>
    <cacheField name="Modificar la calificación de probabilidad" numFmtId="0">
      <sharedItems containsNonDate="0" containsString="0" containsBlank="1"/>
    </cacheField>
    <cacheField name="Actualizar el plan de contingencia" numFmtId="0">
      <sharedItems containsNonDate="0" containsString="0" containsBlank="1"/>
    </cacheField>
    <cacheField name="Ajustar la definición o calificación de los controles" numFmtId="0">
      <sharedItems containsNonDate="0" containsString="0" containsBlank="1"/>
    </cacheField>
    <cacheField name="Modificar o definir las actividades de tratamiento" numFmtId="0">
      <sharedItems containsNonDate="0" containsString="0" containsBlank="1"/>
    </cacheField>
    <cacheField name="Ajustar la identificación" numFmtId="0">
      <sharedItems containsNonDate="0" containsString="0"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5128.707968518516" createdVersion="7" refreshedVersion="7" minRefreshableVersion="3" recordCount="78" xr:uid="{B75B703B-998E-4138-82CF-BD132554EDC4}">
  <cacheSource type="worksheet">
    <worksheetSource ref="A10:BT88" sheet="Consolidado"/>
  </cacheSource>
  <cacheFields count="172">
    <cacheField name="Proceso / Proyecto de inversión" numFmtId="0">
      <sharedItems count="17">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Gestión del Conocimiento" u="1"/>
        <s v="7868 Desarrollo institucional para una gestión pública eficiente" u="1"/>
        <s v="Fortalecimiento Institucional" u="1"/>
        <s v="Direccionamiento Estratégico" u="1"/>
        <s v="Gestión de Alianzas e Internacionalización de Bogotá" u="1"/>
        <s v="Gestión Estratégica de Comunicación e Información" u="1"/>
      </sharedItems>
    </cacheField>
    <cacheField name="Vigencia" numFmtId="0">
      <sharedItems containsSemiMixedTypes="0" containsString="0" containsNumber="1" containsInteger="1" minValue="2023" maxValue="2023"/>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4">
        <s v="Corrupción"/>
        <s v="-"/>
        <s v="Gestión de procesos" u="1"/>
        <s v="Gestión de procesos_x000a__x000a_Corrupción"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Tratamiento)" numFmtId="0">
      <sharedItems containsMixedTypes="1" containsNumber="1" containsInteger="1" minValue="525" maxValue="562"/>
    </cacheField>
    <cacheField name="Tipo de acción (Tratamiento)" numFmtId="0">
      <sharedItems/>
    </cacheField>
    <cacheField name="Estado de la acción (Tratamiento)" numFmtId="0">
      <sharedItems/>
    </cacheField>
    <cacheField name="Avance de ejecución de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3-02-28T00:00:00" maxDate="2024-01-01T00:00:00"/>
    </cacheField>
    <cacheField name="Fuente de riesgo (Acciones_Materialización)" numFmtId="0">
      <sharedItems count="1">
        <s v="-"/>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DARUMA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1">
        <s v="-"/>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ount="4">
        <s v="-"/>
        <s v="Gestión de procesos" u="1"/>
        <s v="Proyecto de inversión" u="1"/>
        <s v="Corrupción" u="1"/>
      </sharedItems>
    </cacheField>
    <cacheField name="Riesgos asociados (Actualización)" numFmtId="0">
      <sharedItems/>
    </cacheField>
    <cacheField name="Cambios más significativos" numFmtId="0">
      <sharedItems/>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Fuente de riesgo 16 (Ejecución de controles)" numFmtId="0">
      <sharedItems/>
    </cacheField>
    <cacheField name="Riesgos (Ejecución de controles)8" numFmtId="0">
      <sharedItems/>
    </cacheField>
    <cacheField name="Actividades de control (Ejecución)8" numFmtId="0">
      <sharedItems/>
    </cacheField>
    <cacheField name="Tipo de control (medida de mitigación)16" numFmtId="0">
      <sharedItems/>
    </cacheField>
    <cacheField name="Descripción de la ejecución16" numFmtId="0">
      <sharedItems/>
    </cacheField>
    <cacheField name="Evidencias(s) de la ejecución16" numFmtId="0">
      <sharedItems/>
    </cacheField>
    <cacheField name="Fuente de riesgo 17 (Ejecución de controles)" numFmtId="0">
      <sharedItems/>
    </cacheField>
    <cacheField name="Riesgo (Ejecución de controles)9" numFmtId="0">
      <sharedItems/>
    </cacheField>
    <cacheField name="Controles (medidas de mitigación)9" numFmtId="0">
      <sharedItems/>
    </cacheField>
    <cacheField name="Tipo de control (medida de mitigación)17" numFmtId="0">
      <sharedItems/>
    </cacheField>
    <cacheField name="Descripción de la ejecución17" numFmtId="0">
      <sharedItems/>
    </cacheField>
    <cacheField name="Evidencias(s) de la ejecución17" numFmtId="0">
      <sharedItems/>
    </cacheField>
    <cacheField name="Fuente de riesgo 18 (Ejecución de controles)" numFmtId="0">
      <sharedItems/>
    </cacheField>
    <cacheField name="Riesgos (Ejecución de controles)9" numFmtId="0">
      <sharedItems/>
    </cacheField>
    <cacheField name="Actividades de control (Ejecución)9" numFmtId="0">
      <sharedItems/>
    </cacheField>
    <cacheField name="Tipo de control (medida de mitigación)18" numFmtId="0">
      <sharedItems/>
    </cacheField>
    <cacheField name="Descripción de la ejecución18" numFmtId="0">
      <sharedItems/>
    </cacheField>
    <cacheField name="Evidencias(s) de la ejecución18"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10" maxValue="32"/>
    </cacheField>
    <cacheField name="Modificar la calificación de probabilidad" numFmtId="0">
      <sharedItems containsNonDate="0" containsString="0" containsBlank="1" count="1">
        <m/>
      </sharedItems>
    </cacheField>
    <cacheField name="Actualizar el plan de contingencia" numFmtId="0">
      <sharedItems containsNonDate="0" containsString="0" containsBlank="1" count="1">
        <m/>
      </sharedItems>
    </cacheField>
    <cacheField name="Ajustar la definición o calificación de los controles" numFmtId="0">
      <sharedItems containsNonDate="0" containsBlank="1" count="2">
        <m/>
        <s v="X" u="1"/>
      </sharedItems>
    </cacheField>
    <cacheField name="Modificar o definir las actividades de tratamiento" numFmtId="0">
      <sharedItems containsNonDate="0" containsString="0" containsBlank="1" count="1">
        <m/>
      </sharedItems>
    </cacheField>
    <cacheField name="Ajustar la identificación" numFmtId="0">
      <sharedItems containsNonDate="0" containsBlank="1" count="2">
        <m/>
        <s v="X" u="1"/>
      </sharedItems>
    </cacheField>
    <cacheField name="Actualizar la DOFA del proceso"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8">
  <r>
    <x v="0"/>
    <n v="2023"/>
    <s v="CORRUPCIÓN"/>
    <s v="3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Definir e implementar una estrategia de divulgación, en materia preventiva disciplinaria, dirigida a los funcionarios y colaboradores de la Secretaría General."/>
    <n v="554"/>
    <s v="Preventiva"/>
    <x v="0"/>
    <s v="50% de avance."/>
    <s v="Sí"/>
    <d v="2023-11-30T00:00:00"/>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de Subcomité de Autocontrol de mayo y Acta de Subcomité de Autocontrol de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0"/>
    <n v="2023"/>
    <s v="CORRUPCIÓN"/>
    <s v="3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n v="555"/>
    <s v="Preventiva"/>
    <x v="0"/>
    <s v="33% de avance."/>
    <s v="Sí"/>
    <d v="2023-12-31T00:00:00"/>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 de Subcomité de mayo y Acta de Subcomité de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0"/>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mayo y Acta Subcomité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Evidencias: Acta Subcomité mayo y Acta Subcomité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mayo y Acta Subcomité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mayo y Acta Subcomité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urante el mes de mayo no se recibieron insumos para la etapa de Juzgamiento, no obstante, que para el expediente 1700 de 2019, se proyectó auto que resuelve nulidad y se decretan pruebas de oficio, aprobada el 18/05/2023._x000a_Del proceso disciplinario 1700 de 2019, en etapa de Juzgamiento, se envió el 06/06/2023 notificación electrónica al disciplinado del auto que decide solicitud de nulidad y se decreta pruebas de oficio de fecha 29 de mayo de 2023. se recibió con radicado 3-2023-17186, respuesta de la Dirección de Talento Humano de la Secretaría General, de la solicitud de pruebas decretada en el auto arriba mencionado. En valoración probatoria actualmente para decisión."/>
    <s v="Acta Subcomité No. 5 mayo 2023_x000a_Acta Subcomité No. 6 juni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urante el mes de mayo no se recibieron insumos para la etapa de Juzgamiento, no obstante, que para el expediente 1700 de 2019, se proyectó auto que resuelve nulidad y se decretan pruebas de oficio, aprobada el 18/05/2023._x000a_Del proceso disciplinario 1700 de 2019, en etapa de Juzgamiento, se envió el 06/06/2023 notificación electrónica al disciplinado del auto que decide solicitud de nulidad y se decreta pruebas de oficio de fecha 29 de mayo de 2023. se recibió con radicado 3-2023-17186, respuesta de la Dirección de Talento Humano de la Secretaría General, de la solicitud de pruebas decretada en el auto arriba mencionado. En valoración probatoria actualmente para decisión."/>
    <s v="Acta Subcomité No. 5 mayo 2023_x000a_Acta Subcomité No. 6 juni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s v="3 CORRUPCIÓN"/>
    <s v="-"/>
    <s v="-"/>
    <s v="-"/>
    <s v="-"/>
    <x v="0"/>
    <s v="Posibilidad de afectación reputacional por uso indebido de información privilegiada para beneficio propio o de un tercero, debido a debilidades en el proceder ético del auditor"/>
    <s v="Reducir"/>
    <s v="Realizar un (1) taller interno de fortalecimiento de la ética del auditor."/>
    <n v="527"/>
    <s v="Preventiva"/>
    <x v="2"/>
    <s v="0% de avance."/>
    <s v="Sí"/>
    <d v="2023-08-30T00:00:00"/>
    <s v="-"/>
    <s v="-"/>
    <s v="-"/>
    <s v="-"/>
    <s v="-"/>
    <s v="-"/>
    <s v="-"/>
    <s v="-"/>
    <s v="-"/>
    <s v="-"/>
    <s v="-"/>
    <s v="-"/>
    <s v="-"/>
    <s v="-"/>
    <s v="-"/>
    <s v="-"/>
    <s v="-"/>
    <s v="-"/>
    <s v="-"/>
    <s v="-"/>
    <s v="-"/>
    <s v="-"/>
    <s v="-"/>
    <s v="-"/>
    <s v="-"/>
    <s v="-"/>
    <s v="-"/>
    <s v="-"/>
    <s v="-"/>
    <s v="-"/>
    <s v="-"/>
    <s v="-"/>
    <s v="-"/>
    <s v="-"/>
    <s v="-"/>
    <s v="-"/>
    <s v="-"/>
    <s v="-"/>
    <s v="Corrupción"/>
    <s v="Posibilidad de afectación reputacional por uso indebido de información privilegiada para beneficio propio o de un tercero, debido a debilidades en el proceder ético del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mayo-junio de 2023 se iniciaron las siguientes actividades, para las cuales aplicaba la elaboración de los correspondientes programas de trabajo, los cuales fueron enviados debidamente al jefe de la OCI:_x000a_1. Plan Estratégico de Tecnologías PETI_x000a_2. Seguimiento Ejecución presupuestal y contractual 2_x000a_3. Seguimiento Mapa de Riesgos de Corrupción- PAAC 2_x000a_4. Seguimiento Plan Mejoramiento Auditoría Interna y Contraloría 5_x000a_5. Seguimiento Plan Anticorrupción y Atención al Ciudadano -PAAC 2_x000a_6. Política Fortalecimiento Organizacional y simplificación de Procesos_x000a_7. 7870 - Servicio a la ciudadanía moderno, eficiente y de calidad - ODS 16_x000a_8. 7869 - Implementación del modelo de gobierno abierto, accesible e incluyente de Bogotá - ODS 16"/>
    <s v="Evidencias Corrupción may-ju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uso indebido de información privilegiada para beneficio propio o de un tercero, debido a debilidades en el proceder ético del auditor"/>
    <s v="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3 CORRUPCIÓN"/>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ctualizar el procedimiento Revisión y evaluación de las Tablas de Retención Documental –TRD y Tablas de Valoración Documental –TVD, para su convalidación por parte del Consejo Distrital de Archivos 2215100-PR-293  fortaleciendo las actividades para mitigar el riesgo."/>
    <n v="531"/>
    <s v="Preventiva"/>
    <x v="0"/>
    <s v="30% de avance."/>
    <s v="Sí"/>
    <d v="2023-12-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La Subdirección del Patrimonio recibió la intención de transferencia de la Secretaria General de la Alcaldía Mayor de Bogotá. Se realiza visita técnica el 26 de abril del 2023. Se elaboró el Informe técnico y se envía mediante memorando: 3-2023-14229 del 16/05/2023."/>
    <s v="Informe Técnico Secretaria General FT-480_x000a_Oficio Remisori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Durante los meses de mayo y junio se emitieron nueve (9) conceptos técnicos de procesos de contratación, revisados según fue el tema de su competencia, por el Subdirector del Sistema Distrital de Archivos y/o el Subdirector de Gestión del Patrimonio Documental y el asesor Jurídico de la Dirección Distrital de Archivo de Bogotá."/>
    <s v="Conceptos Técnicos Mayo (8)_x000a_Concepto Técnico Junio (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3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Consulta de los Fondos Documentales Custodiados por el Archivo de Bogotá 2215100-PR-082 fortaleciendo las actividades para mitigar el riesgo."/>
    <n v="525"/>
    <s v="Preventiva"/>
    <x v="2"/>
    <s v="0% de avance."/>
    <s v="Sí"/>
    <d v="2023-12-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Preventivo Implementación: Manual"/>
    <s v="Preventivo"/>
    <s v="Durante este periodo no se reporta ningún ingreso (transferencia secundaria) al Archivo de Bogotá."/>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Durante los meses de mayo y junio se emitieron nueve (9) conceptos técnicos de procesos de contratación, aprobados por el Director de la Dirección Distrital de Archivo de Bogotá."/>
    <s v="Conceptos Técnicos Mayo (8)_x000a_Concepto Técnico Junio (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3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Gestión de las solicitudes internas de documentos históricos 4213200-PR-375 fortaleciendo las actividades para mitigar el riesgo"/>
    <n v="526"/>
    <s v="Preventiva"/>
    <x v="2"/>
    <s v="0% de avance."/>
    <s v="Sí"/>
    <d v="2023-11-30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mayo y junio se recibieron y gestionaron 462 consultas en la Sala del Archivo de Bogotá, mediante el formato FT-0163. Al recibir cada solicitud se verificó que el documento localizado correspondiera con lo solicitado."/>
    <s v="FT-0163 Mayo_x000a_FT-0163 Juni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Durante el bimestre mayo-junio, se emitió el concepto técnico de evaluación de la Tabla de Retención Documental de la Empresa del Tercer Milenio Transmilenio S.A., el cual fue revisado por el Subdirector del Sistema Distrital de Archivos."/>
    <s v="Concepto Técnico de Evaluación de la Tabla de Retención Documental   Formato 4213100-FT-93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mayo y junio se gestionaron 49 solicitudes internas de documentos históricos, que corresponden a 2.029 unidades entregadas a los grupos técnicos para su procesamiento, mediante el formato FT-161. En cada caso se verificó con el solicitante que la documentación entregada correspondiera con lo solicitado y su estado de conservación."/>
    <s v="FT-161 Mayo_x000a_FT-161 Juni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Durante el bimestre mayo-junio, se emitió el concepto técnico de evaluación de la Tabla de Retención Documental de la Empresa del Tercer Milenio Transmilenio S.A., el cual fue revisado por el Director Distrital de Archivo de Bogotá."/>
    <s v="Concepto Técnico de Evaluación de la Tabla de Retención Documental   Formato 4213100-FT-93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mayo y junio se recibieron y gestionaron 462 consultas en la Sala del Archivo de Bogotá, mediante el formato FT-163. Una vez consultados los documentos por parte del usuario, en el momento de la devolución, se verificó el estado de completitud y se ubicaron en el depósito correspondiente."/>
    <s v="FT-163 Mayo_x000a_FT_163 Juni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
    <s v="Correctivo"/>
    <s v="Para el presente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mayo y junio se gestionaron 32 solicitudes internas de documentos históricos, que corresponden a 2029 unidades entregadas a los grupos técnicos para su procesamiento, mediante el formato FT-161. En cada caso se verificó con el solicitante que la documentación entregada correspondiera con la entrega registrada en el formato FT-161."/>
    <s v="FT-161 Mayo_x000a_FT-161 Juni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
    <s v="Correctivo"/>
    <s v="Para el presente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
    <s v="Correctivo"/>
    <s v="Para el presente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
    <s v="Correctivo"/>
    <s v="Para el presente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
    <s v="Correctivo"/>
    <s v="Para el presente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
    <s v="Correctivo"/>
    <s v="Para el presente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3 CORRUPCIÓN"/>
    <s v="-"/>
    <s v="-"/>
    <s v="-"/>
    <s v="-"/>
    <x v="1"/>
    <s v="-"/>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Tipo: Correctivo Implementación: Manual"/>
    <s v="Correctivo"/>
    <s v="Para el presente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3 CORRUPCIÓN"/>
    <s v="-"/>
    <s v="-"/>
    <s v="-"/>
    <s v="-"/>
    <x v="1"/>
    <s v="-"/>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Tipo: Correctivo Implementación: Manual"/>
    <s v="Correctivo"/>
    <s v="Para el presente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3"/>
    <s v="CORRUPCIÓN"/>
    <s v="3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Desarrollar dos (2) jornadas de socializaciones y/o talleres con los enlaces contractuales de cada dependencia sobre la estructuración de estudios y documentos previos así como lo referido al análisis del sector y estudios de mercado en el proceso de contratación"/>
    <n v="537"/>
    <s v="Preventiva"/>
    <x v="3"/>
    <s v="100% de avance."/>
    <s v="Sí"/>
    <d v="2023-05-31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Mayo: Durante el mes se radicaron ante la Dirección de Contratación un total de 35 solicitudes de contratación las cuales fueron gestionadas de manera oportuna por parte de los profesionales de la Dirección de Contratación. Dichas solicitudes corresponden a veinte (20) en la modalidad de contratación directa y quince (15) en la modalidad de procesos de selección públicos de oferentes. Dichas solicitudes fueron revisadas por parte del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 Junio: Durante el mes se radicaron ante la Dirección de Contratación un total de 42 solicitudes de contratación las cuales fueron gestionadas de manera oportuna por parte de los profesionales de la Dirección de Contratación. Dichas solicitudes corresponden a treinta y siete (37) en la modalidad de contratación directa y cinco(5) en la modalidad de procesos de selección públicos de oferentes. Dichas solicitudes fueron revisadas por parte del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_x000a_ modelo de seguimiento contractual.zip"/>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Mayo: Durante el mes se suscribieron un total de treinta y siete (3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_x000a_ Junio : Durante el mes se suscribieron un total de cuarenta (40)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
    <s v="Se adjunta la base de verificación del cumplimiento de las obligaciones contractuale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en la base de verificación del cumplimiento de las obligaciones contractuales._x000a_Base de verificación del cumplimiento de las obligaciones contractual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3 CORRUPCIÓN"/>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_x0009__x000a_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n v="538"/>
    <s v="Preventiva"/>
    <x v="3"/>
    <s v="100% de avance."/>
    <s v="Sí"/>
    <d v="2023-06-30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Mayo: Se adelantaron un total de seis (6) Comités de Contratación en el mes, entre los cuales 2 son sesiones ordinarias y 4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Junio: Se adelantaron un total de seis (6) Comités de Contratación en el mes, entre los cuales 2 son sesiones ordinarias y 4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
    <s v="Se adjuntan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mayo y junio de 2023. Nota : Las actas de Comité de Contratación de junio de 2023, a la fecha de presentación del presente reporte, se encuentran pendientes de firma por parte de la presidenta, por lo que, se adjunta a las evidencias de estas actas los correos que avalaron las contrataciones como un soporte adicional que da cuenta del aval de los miembros. No obstante, se espera que en el mes queden suscritas y radicadas mediante SIGA en la Dirección de Contratación para consulta._x000a_ Actas Junio_x000a_ Actas del mayo_x000a_Anexos correos actas junio:_x000a_ Comité de Contratación 07 06 2023 No 27_x000a_ Comité de Contratación 09 06 2023 No 28_x000a_ Comité de Contratación 14 06 2023 No 29_x000a_ Comité de Contratación 16 06 2023 No 30_x000a_ Comité de Contratación 22 06 2023 No 31_x000a_ Comité de Contratación 28 06 2023 No 32"/>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
    <s v="Detectivo"/>
    <s v="Mayo : En el mes se reportan cuarenta y ocho (48)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cuarenta y ocho (48) solicitudes culminaron la gestión, cuarenta y cinco (45) de conformidad con el procedimiento interno y tres (3) se devolvieron y/o se encuentran en ajustes del área. De acuerdo con lo anteriormente descrito no se materializa el riesgo en el entendido que se viene adelantando la revisión pertinente de los documentos requeridos para a liquidación de los contratos_x000a__x000a_Junio: En el mes se reportan cuarenta y un (41)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cuarenta y un (41) solicitudes culminaron la gestión cuarenta (40) de conformidad con el procedimiento interno y una (1) en ajustes del área. De acuerdo con lo anteriormente descrito no se materializa el riesgo en el entendido que se viene adelantando la revisión pertinente de los documentos requeridos para a liquidación de los contratos."/>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en donde se pueden consultar los Informes de ejecución contractual (2211200-FT-422) y soportes del mismos certificados de cumplimiento (2211200-FT-431)(si a ello hubiere lugar), pagos de seguridad social, garantías y demás información objeto de publicación en el expediente electrónico contractual._x000a_ Base de datos del estado de las liquidaciones de contratos o conveni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Mayo: Durante el mes se radicaron ante la Dirección de Contratación un total de 35 solicitudes de contratación las cuales fueron gestionadas de manera oportuna por parte de los profesionales de la Dirección de Contratación. Dichas solicitudes corresponden a veinte (20) en la modalidad de contratación directa y quince (15)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 Junio: Durante el mes se radicaron ante la Dirección de Contratación un total de 42 solicitudes de contratación las cuales fueron gestionadas de manera oportuna por parte de los profesionales de la Dirección de Contratación. Dichas solicitudes corresponden a treinta y siete (37) en la modalidad de contratación directa y cinco (5)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modelo de seguimiento contractual"/>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Mayo: Durante el mes no se materializaron riesgos de corrupción_x000a_Juni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
    <s v="Correctivo"/>
    <s v="Mayo: Durante el mes no se materializaron riesgos de corrupción._x000a_Junio: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Mayo: Durante el mes no se materializaron riesgos de corrupción_x000a_Juni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Mayo: Durante el mes no se materializaron riesgos de corrupción._x000a_Juni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3 CORRUPCIÓN"/>
    <s v="-"/>
    <s v="-"/>
    <s v="-"/>
    <s v="-"/>
    <x v="0"/>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_x000a__x000a_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Programar y ejecutar socializaciones de las actividades más relevantes con respecto al correcto manejo de los inventarios según procedimientos internos."/>
    <n v="546"/>
    <s v="Preventiva"/>
    <x v="3"/>
    <s v="100% de avance."/>
    <s v="Sí"/>
    <d v="2023-06-30T00:00:00"/>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Ingreso o entrada de bienes”: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 actividad del procedimiento diligenciando el formato Recepción de Bienes en Bodega o en Sitio 4233100-FT-1129 y/o Entrega de Insumos y/o materias Primas por terceros 4233100-FT-1173 (cuando aplique). Tipo: Preventivo Implementación: Manual"/>
    <s v="Preventivo"/>
    <s v="Para el mes de MAYO se realizaron ingreso de bienes a través del formato FT-1129 Recepción de Bienes en Bodega o Sitio:_x000a_FT-1129 DEL 12 DE MAYO DE 2023_x000a_Para el mes de MAYO se realizó la entrega de materias primas y/o insumos FT1173 de lo siguientes Ingresos:_x000a_Ingreso No 79_x000a_Ingreso No 80_x000a_ingreso No 90_x000a_ingreso No 92_x000a_ingreso No 95_x000a_ingreso No 99_x000a_ingreso No 100_x000a_ingreso No 103_x000a_ingreso No 107_x000a_ingreso No 108_x000a_ingreso No 113_x000a_Para el mes de JUNIO se realizó un ingreso de bienes a través del formato FT-1129 Recepción de Bienes en Bodega o Sitio:_x000a_FT1129 DEL 05 DE JUNIO 2023_x000a_FT1129 DEL 28 DE JUNIO 2023_x000a_Para el mes de JUNIO se realizó la entrega de materias primas y/o insumos FT1173 de lo siguientes Ingresos:_x000a_Ingreso No 110_x000a_Ingreso No 114_x000a_Ingreso No 116_x000a_Ingreso No 118"/>
    <s v="MAYO_x000a_ FT-1129 DEL 12 DE MAYO DE 2023_x000a_ Ingreso N° 79_x000a_ Ingreso N° 80_x000a_ Ingreso N° 90_x000a_ Ingreso N° 92_x000a_ Ingreso N° 95_x000a_ Ingreso N° 99_x000a_ Ingreso N° 100_x000a_ Ingreso N° 103_x000a_ Ingreso N° 107_x000a_ Ingreso N° 108_x000a_ Ingreso N° 113_x000a_JUNIO _x000a_ FT-1129 DEL 05 DE JUNIO 2023_x000a_ FT-1129 DEL 28 DE JUNIO 2023_x000a_ Ingreso N° 110_x000a_ Ingreso N° 114_x000a_ Ingreso N° 116_x000a_ Ingreso N° 11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Actividad (7) PR-235 “Control y Seguimiento de Bienes”: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
    <s v="Preventivo"/>
    <s v="Durante el periodo de MAYO Y JUNIO no se realizó presentación de plan de trabajo de toma físic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4"/>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Ingreso o entrada de bienes”: indica que El auxiliar Administrativo y/o Profesional Universitario y/o Técnico Operativo , autorizado(a) por El (la) Subdirector (a) de Servicios Administrativos,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
    <s v="Preventivo"/>
    <s v="Durante el mes de MAYO se realizó envío de 4 memorandos para supervisor a través de radicados internos 3-2023-10513, 3-2023-10297, 3-2023-10304, 3-2023-15511 Y 3-2023-15512._x000a_Durante el mes de JUNIO se realizó el envío 3 memorandos a supervisores a través de los radicados 3-2023-16659 , 3-2023-16663 Y 3-2023-17658."/>
    <s v="MAYO: 3-2023-2699, 3-2023-3100 y 3-2023-3273._x000a_JUNIO: 3-2023-16659 , 3-2023-16663 Y 3-2023-17658._x000a_ PR148 - Actividad 7"/>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Actividad (12) PR-235 “Control y Seguimiento de Bienes”: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Informe de Cierre Preliminar de Toma Física de Inventarios” dentro de los 30 días calendario siguientes, para la toma de decisiones según sea el caso y se envía al (la) Subdirector (a) de Servicios Administrativos dejando como evidencia correo electrónico del envío. Tipo: Detectivo Implementación: Manual"/>
    <s v="Detectivo"/>
    <s v="Durante el periodo de MAYO Y JUNIO no se realizó informe Preliminar de Toma físic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Ingreso o entrada de bienes”: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 Tipo: Detectivo Implementación: Manual"/>
    <s v="Detectivo"/>
    <s v="Durante el mes de MAYO se realizó el plaqueteo de un bien que cumple con las características para ingreso al inventario : 82391_x000a_Durante el mes de JUNIO se realizó el plaqueteo de un bien que cumple con las características para ingreso al inventario : 82382"/>
    <s v="FOTOS MAYO: 82391_x000a_FOTOS JUNIO: 82382_x000a_PR148 - Actividad 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3 Actividad (17) PR-235 “Control y Seguimiento de Bienes”: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
    <s v="Preventivo"/>
    <s v="Durante los meses de MAYO Y JUNIO no se realizó presentación de informe final de toma física de inventarios ante e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Egreso o salida definitiva de bienes”: indica que El profesional especializado, autorizado(a) por el (la) Subdirector(a) de servicios administrativos, cada vez que se requiera coordinará la organización de los listados de acuerdo con los lineamientos mencionados según “Listado de Elementos Para Baja”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
    <s v="Detectivo"/>
    <s v="Durante el mes de mayo se realizó &quot;presentación y aprobación de lotes para baja de inventarios mayo 2023&quot;_x000a_Durante el mes de Junio no hubo presentación de bienes para baja"/>
    <s v="Mayo: Evidencia de reunión 16 mayo 2023_x000a_Junio: no aplica._x000a_PR236 - ACTIVIDAD 9"/>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4 Actividad (18) PR-235 “Control y Seguimiento de Bienes”: indica que El profesional Universitario y/o Contratista,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
    <s v="Preventivo"/>
    <s v="Durante los meses de MAYO Y JUNIO no se realizó presentación de informe final de toma física de inventarios ante e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Egreso o salida definitiva de bienes”: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
    <s v="Preventivo"/>
    <s v="Durante el mes de Mayo se realizó presentación ante Comité Técnico de Sostenibilidad del Sistema Contable el pasado 23 de mayo de 2023._x000a_Durante el mes de junio no hubo presentación de bajas ante el comité de sostenibilidad del Sistema Contable."/>
    <s v="Mayo: Acta No 22 Comité de Sostenibilidad del Sistema Contable del pasado 23 de mayo de 2023._x000a_Junio: No aplica_x000a_PR236 - ACTIVIDAD 12"/>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5 Actividad (24) PR-235 “Control y Seguimiento de Bienes”: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
    <s v="Detectivo"/>
    <s v="Durante el mes de Mayo se realizó el envío de 26 correos electrónicos correspondiente al seguimiento de bienes con periodo superior a 30 días por fuera de la entidad._x000a_Durante el mes de Junio de Realizó el envío de 25 correos electrónicos correspondiente al seguimiento de bienes con periodo superior a 30 días por fuera de la entidad."/>
    <s v="PR235 - Actividad 24"/>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Egreso o salida definitiva de bienes”: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
    <s v="Detectivo"/>
    <s v="Durante el mes de Mayo no se realizaron egresos o salidas por hurto o perdida._x000a_Durante el mes de Junio se realizó una salida de bienes por hurto o perdida a través del Egreso 019-2023"/>
    <s v="MAYO: no aplica_x000a_JUNIO: EGRESO 019-2023_x000a_PR236 - ACTIVIDAD 2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
    <s v="Correctivo"/>
    <s v="Durante el periodo de MAYO Y JUNI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 Tipo: Correctivo Implementación: Manual"/>
    <s v="Correctivo"/>
    <s v="Durante el periodo de MAYO Y JUNIO no se materializó el riesgo."/>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
    <s v="Correctivo"/>
    <s v="Durante el periodo de MAYO Y JUNI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 Tipo: Correctivo Implementación: Manual"/>
    <s v="Correctivo"/>
    <s v="Durante el periodo de MAYO Y JUNI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 Tipo: Correctivo Implementación: Manual"/>
    <s v="Correctivo"/>
    <s v="Durante el periodo de MAYO Y JUNI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3 CORRUPCIÓN"/>
    <s v="-"/>
    <s v="-"/>
    <s v="-"/>
    <s v="-"/>
    <x v="0"/>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Reducir"/>
    <s v="Actualizar el procedimiento 4233100-PR-382  &quot;Manejo de la Caja Menor  respecto a la asignación de rubros.   "/>
    <n v="536"/>
    <s v="Preventiva"/>
    <x v="3"/>
    <s v="100% de avance."/>
    <s v="Sí"/>
    <d v="2023-05-31T00:00:00"/>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procedimiento 4233100-PR-382 “Manejo de Caja Menor&quot;&quot;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 Tipo: Preventivo Implementación: Manual"/>
    <s v="Preventivo"/>
    <s v="Se verificó que las  solicitudes para el periodo mayo y junio cumplieran con el carácter de imprevistos, urgentes, imprescindibles e inaplazables. Al contar con el rubro en la constitución de caja menor fueron aprobadas para realizar las respectivas compras."/>
    <s v=" PC1 Mayo_x000a_ PC 1 Juni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Preventivo Implementación: Manual"/>
    <s v="Preventivo"/>
    <s v="En el tercer bimestre de la presente vigencia, se realizó un (1) préstamo de una carpeta o expediente, tanto en el archivo de gestión como en el archivo central, aplicando la ejecución del control, verificando la devolución de la carpeta o expediente en el tiempo establecido, sin evidenciar observaciones, desviaciones o diferencias."/>
    <s v="Reporte de atención a solicitudes de consulta y préstamo tercer bimest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3 CORRUPCIÓN"/>
    <s v="-"/>
    <s v="-"/>
    <s v="-"/>
    <s v="-"/>
    <x v="0"/>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Reducir"/>
    <s v="_x0009__x000a_Realizar sensibilización cuatrimestral sobre el manejo y custodia de los documentos conforme a los lineamientos establecidos en el proceso."/>
    <n v="549"/>
    <s v="Preventiva"/>
    <x v="0"/>
    <s v="34% de avance."/>
    <s v="Sí"/>
    <d v="2023-12-15T00:00:00"/>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procedimiento 4233100-PR-382 “Manejo de Caja Menor&quot;&quot;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 Tipo: Preventivo Implementación: Manual"/>
    <s v="Preventivo"/>
    <s v="Durante el periodo comprendido entre mayo y junio se revisó que el valor de las facturas correspondieran y que estas solicitudes, cumplieran con las especificaciones de ley._x000a_Ninguna de las facturas de las compras legalizadas en el periodo superó el 60 % de SMLV."/>
    <s v="Mayo: Legalización de la adquisición del bien o servicio_x000a_Junio: Legalización de la adquisición del bien o servici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Detectivo Implementación: Manual"/>
    <s v="Detectivo"/>
    <s v="En el tercer bimestre de la presente vigencia, se realizó un (1) préstamo de una carpeta o expediente, tanto en el archivo de gestión como en el archivo central, aplicando la ejecución del control, verificando la devolución de la carpeta o expediente en el tiempo establecido, sin evidenciar observaciones, desviaciones o diferencias."/>
    <s v="Reporte de atención a solicitudes de consulta y préstamo tercer bimest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3 El procedimiento 4233100-PR-382 “Manejo de Caja Menor&quot;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 Tipo: Detectivo Implementación: Manual"/>
    <s v="Detectivo"/>
    <s v="Se revisaron las resoluciones correspondientes a los meses de mayo y junio 2023, confirmando que corresponden los rubros, conceptos, valor y códigos presupuestales."/>
    <s v="Mayo: Memorando resoluciones y soportes_x000a_Junio: Memorando resoluciones y soportes"/>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4 El procedimiento 4233100-PR-382 “Manejo de Caja Menor&quot;&quot;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 Tipo: Detectivo Implementación: Manual"/>
    <s v="Detectivo"/>
    <s v="Teniendo en cuenta que esta contemplado en los diez primeros días hábiles de cada mes, sé presenta la comparación ante el extracto bancario del mes y el libro de bancos conciliación bancaria correspondiente a los movimientos generados en el mes de abril y mayo de 2023."/>
    <s v="Abril Memorando de envío y conciliación bancaria_x000a_Mayo Memorando de envío y conciliación bancaria"/>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5 El procedimiento 4233100-PR-382 “Manejo de Caja Menor&quot;&quot;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Tipo: Detectivo Implementación: Manual"/>
    <s v="Detectivo"/>
    <s v="Para el periodo comprendido entre mayo y junio de 2023, se realizó arqueo de caja menor en el mes de mayo."/>
    <s v="Formato FT- 320 , Arqueo de caja menor"/>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3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n v="559"/>
    <s v="Preventiva"/>
    <x v="0"/>
    <s v="46% de avance."/>
    <s v="Sí"/>
    <d v="2023-12-31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
    <s v="Preventivo"/>
    <s v="La aplicación de esta actividad de control no es de alcance del 3° trimestre de la vigencia 2023 toda vez que su periodicidad es anual y se ejecutó en enero de 2023 y se reportó en el 1° seguimiento de riesgos de corrupción."/>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
    <s v="Preventivo"/>
    <s v="Durante el 3° bimestre de 2023,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en la actividad de control como resultado de su aplicación, reposan en las historias laborales de los(as) servidores(as) que acaecieron novedades de nómina durante el período objeto del 3° seguimiento de riesgos de corrupción 2023."/>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4232000-FT-1281 Entrega e inspección de elementos de botiquín que contiene la lista de productos que conforman un botiquín, de acuerdo con la normatividad aplicable. En caso de evidenciar observaciones, desviaciones o diferencias, el Profesional Universitario de Talento Humano registra la novedad en el formato 4232000-FT-1281 Entrega e inspección de elementos de botiquín y gestiona la completitud de los elementos que conforman el botiquín, para hacer la posterior entrega de estos. De lo contrario, se registra la conformidad de la entrega del botiquín en el formato 4232000-FT-1281 Entrega e inspección de elementos de botiquín que contiene la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
    <s v="Preventivo"/>
    <s v="Sin report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3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560"/>
    <s v="Preventiva"/>
    <x v="0"/>
    <s v="46% de avance."/>
    <s v="Sí"/>
    <d v="2023-12-31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
    <s v="Preventivo"/>
    <s v="Durante el 3° bimestre de 2023, desde el procedimiento de Gestión Organizacional y bajo la supervisión del Director Técnico de Talento Humano, se verificó, a través del formato 2211300-FT-809 Evaluación del Perfil, el cumplimiento de los requisitos mínimos establecidos en el perfil de los empleos de la planta global de la Entidad a proveer, de acuerdo con los requisitos establecidos en el Manual de Funciones y Competencias Laborales vigente."/>
    <s v="Como aplicación de la actividad de control se allegan los formatos 2211300-FT-809 diligenciados durante en 3° bimestre de 2023:    _x000a_  Mayo:    Liquidadores expedidos en mayo de 2023. _x000a_  Junio:    Liquidadores expedidos en junio de 2023."/>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Tipo: Preventivo Implementación: Manual"/>
    <s v="Preventivo"/>
    <s v="Durante el 3° bimestre de 2023, desde el procedimiento de Gestión de Nómina, se confrontaron cada una de las nóminas procesadas a través del cotejo de los soportes de las novedades acaecidas por los(as) servidores(as) de la entidad contra el informe de liquidación de cada nómina, emitido por el Sistema de Personal y Nómina - PERNO."/>
    <s v="Informes de pre nóminas procesadas durante el 3° bimestre de 2023   confrontados con las novedades acaecidas por los(as) servidores(as) de la entidad y que afectan la liquidación de la nómina.    _x000a_  Nota:  los soportes de las novedades, con forme se reportó en la actividad de control N° 1 de este riesgo, reposan en las historias laborales de los(as) servidores(as) que reportaron novedades que afectaron las nóminas procesadas durante el período objeto del 3° reporte de riesgos de corrupción."/>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o el Técnico Operativo de Talento Humano, autorizado(a) por Director(a) Técnico(a) de Talento Humano, cuatrimestralmente, verifica la completitud e idoneidad de los productos contenidos en los botiquines ubicados en las diferentes sedes de la entidad. La(s) fuente(s) de información utilizadas son la normatividad vigente aplicable a los botiquines, el formato 4232000-FT-1281 Entrega e inspección de elementos de botiquín correspondiente al botiquín a verificar y el formato 4232000-FT-1282 Control del uso de elementos de botiquín diligenciado por el(la) responsable del botiquín. En caso de evidenciar observaciones, desviaciones o diferencias, el Profesional Universitario de Talento Humano registra la novedad identificada en el formato 4232000-FT-1281 Entrega e inspección de elementos de botiquín y posteriormente realiza el reporte de la novedad a través de 2211600-FT-011 Memorando, al líder de la sede en la que se identificó novedad y/o desviación en el(los) botiquín(es). De lo contrario, queda como evidencia el registro de la conformidad del contenido de los botiquines en el formato 4232000-FT-1281 Entrega e inspección de elementos de botiquín. Tipo: Detectivo Implementación: Manual"/>
    <s v="Detectivo"/>
    <s v="Sin reporte"/>
    <s v="Sin report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3 CORRUPCIÓN"/>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Reducir"/>
    <s v="Realizar trimestralmente la reprogramación del Plan Anual de Caja con el propósito de proyectar los recursos requeridos para el pago de las nóminas de los(as) servidores(as) de la Entidad."/>
    <n v="561"/>
    <s v="Preventiva"/>
    <x v="0"/>
    <s v="50% de avance."/>
    <s v="Sí"/>
    <d v="2023-12-31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Tipo: Preventivo Implementación: Manual"/>
    <s v="Preventivo"/>
    <s v="Durante el 3° bimestre de 2023, desde el procedimiento de Gestión Organizacional y bajo la supervisión del Director Técnico de Talento Humano, previo al nombramiento de un(a) aspirante a un empleo de la planta de la Entidad, se verificó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reposan en las historias laborales de los(as) servidores(as) que se posesionaron durante el 3° bimestre de 2023."/>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 lugar. De lo contrario, quedan como evidencia el/los 2211600-FT-011 memorando/s por medio de las cuales se solicita Registro Presupuestal a la Subdirección Financiera con soportes que evidencian igualdad en los valores a dispersar bajo el concepto de nómina. Tipo: Preventivo Implementación: Manual"/>
    <s v="Preventivo"/>
    <s v="Durante el 3° bimestre de 2023, desde el procedimiento de Gestión de Nómina, se cotejaron los valores totales de las nóminas procesadas garantizando que estos estuvieran contenidos dentro de los recursos presupuestados aprobados para cada uno de los períodos a pagar."/>
    <s v="Memorandos radicados en la Subdirección Financiera solicitando certificado de disponibilidad presupuestal para el pago de las nóminas procesadas en los meses de mayo y de junio2023."/>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 Tipo: Detectivo Implementación: Manual"/>
    <s v="Detectivo"/>
    <s v="Durante el 3° bimestre de 2023 no se adelantó el Subcomité de Autocontrol de la Dirección de Talento Humano en ocasión a que, desde el 1° bimestre de la vigencia, se vienen adelantando seguimientos semanales a los temas estratégicos de la dependencia con el propósito de garantizar cumplimiento y eficiencia en las responsabilidades que le asisten a los diversos procedimientos del proceso de Gestión del Talento Humano; no obstante, durante la 1° quincena julio de 2023 se adelantará subcomité de la Dirección de Talento Human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3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2023 para la realización de la  verificación de la completitud e idoneidad de los productos contenidos en los botiquines de las sedes de la Secretaría General de la Alcaldía Mayor de Bogotá, D.C."/>
    <n v="562"/>
    <s v="Preventiva"/>
    <x v="3"/>
    <s v="100% de avance."/>
    <s v="Sí"/>
    <d v="2023-02-28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Detectivo Implementación: Manual"/>
    <s v="Detectivo"/>
    <s v="Durante el 3° bimestre de 2023 no se adelantó el Subcomité de Autocontrol de la Dirección de Talento Humano en ocasión a que, desde el 1° bimestre de la vigencia, se vienen adelantando seguimientos semanales a los temas estratégicos de la dependencia con el propósito de garantizar cumplimiento y eficiencia en las responsabilidades que le asisten a los diversos procedimientos del proceso de Gestión del Talento Humano; no obstante, durante la 1° quincena julio de 2023 se adelantará subcomité de la Dirección de Talento Humano."/>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Tipo: Preventivo Implementación: Manual"/>
    <s v="Preventivo"/>
    <s v="Durante el 3° bimestre de 2023, desde el procedimiento de Gestión Organizacional, se verificó que los certificados de estudio y experiencia presentados por los(as) peticionario(as) de reconocimiento o incremento de prima técnica cumplieran las condiciones definidas en la normatividad vigente en la materia para definir el porcentaje a reconocer o incrementar por el concepto de Prima Técnica."/>
    <s v="Los formatos Liquidador de prima técnica 4232000-FT-1059 de las primas técnicas reconocidas e incrementadas durante el 3° bimestre de 2023 y las respectivas Resoluciones por las cuales se reconoce o incrementa una prima técnica nivel Directivo/Asesor o Profesional, reposan en las respectivas historias laborales."/>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
    <s v="Correctivo"/>
    <s v="Durante el 3° bimestre de 2023 no se identificó materialización del riesgo de corrupción del proceso Gestión del Talento Humano que se refiere al  &quot;Desvío de recursos físicos o económicos en el manejo de los botiquines ubicados en las diferentes sedes de la entidad, con el fin de obtener beneficio a nombre propio o de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Durante el 3° bimestre de 2023 no se adelantó el Subcomité de Autocontrol de la Dirección de Talento Humano en ocasión a que, desde el 1° bimestre de la vigencia, se vienen adelantando seguimientos semanales a los temas estratégicos de la dependencia con el propósito de garantizar cumplimiento y eficiencia en las responsabilidades que le asisten a los diversos procedimientos del proceso de Gestión del Talento Humano; no obstante, durante la 1° quincena julio de 2023 se adelantará subcomité de la Dirección de Talento Humano."/>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Tipo: Detectivo Implementación: Manual"/>
    <s v="Detectivo"/>
    <s v="Durante el 3° bimestre de 2023, el Director Técnico de Talento Humano, doctor Julio Roberto Garzón Padilla, revisó y firmó los reportes de las nóminas definitivas procesadas y generadas desde el sistema de personal y nómina - PERNO, y posteriormente las socializó a la Subsecretaria Corporativa, doctora Janneth Suárez Acero, para su firma."/>
    <s v="Los reportes de las nóminas firmados por el Director Técnico de Talento Humano, doctor Julio Roberto Garzón Padilla, y la Subsecretaria Corporativa, Doctora Janneth Suárez Acero, reposan en el procedimiento de Gestión de Nómina."/>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3° bimestre de 2023 no se identificó materialización del riesgo de corrupción del proceso Gestión del Talento Humano que se refiere al &quot;Desvío de recursos físicos o económicos en el manejo de los botiquines ubicados en las diferentes sedes de la entidad, con el fin de obtener beneficio a nombre propio o de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6"/>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
    <s v="Correctivo"/>
    <s v="Durante el 3° bimestre de 2023 no se identificó materialización del riesgo de corrupción del proceso Gestión del Talento Humano que se refiere al &quot;Decisiones ajustadas a intereses propios o de terceros para la vinculación intencional de una persona sin cumplir los requisitos mínimos de un cargo con el fin de obtener un beneficio al que no haya lugar.&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
    <s v="Correctivo"/>
    <s v="Durante el 3° bimestre de 2023 no se identificó materialización del riesgo de corrupción del proceso Gestión del Talento Humano que se refiere al   &quot;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6"/>
    <n v="2023"/>
    <s v="CORRUPCIÓN"/>
    <s v="3 CORRUPCIÓN"/>
    <s v="-"/>
    <s v="-"/>
    <s v="-"/>
    <s v="-"/>
    <x v="1"/>
    <s v="-"/>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Sin reporte"/>
    <s v="Sin report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3 CORRUPCIÓN"/>
    <s v="-"/>
    <s v="-"/>
    <s v="-"/>
    <s v="-"/>
    <x v="1"/>
    <s v="-"/>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Tipo: Correctivo Implementación: Manual"/>
    <s v="Correctivo"/>
    <s v="Durante el 3° bimestre de 2023 no se identificó materialización del riesgo de corrupción del proceso de Gestión del Talento Human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3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Reducir"/>
    <s v="Realizar un análisis de la ejecución del trámite relacionado con  la gestión de pagos, con el propósito de  encontrar duplicidades con la gestión contable y así poder optimizar su ejecución."/>
    <n v="533"/>
    <s v="Preventiva"/>
    <x v="3"/>
    <s v="100% de avance."/>
    <s v="Sí"/>
    <d v="2023-04-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 Tipo: Preventivo Implementación: Manual"/>
    <s v="Preventivo"/>
    <s v="En el procedimiento de Gestión de Pagos 2211400-PR-333,el Profesional de la Subdirección Financiera, autorizado(a) por el Subdirector Financiero, cada vez que recibió una solicitud de pago verificó la solicitud de pago o el acto administrativo correspondiente, de la siguiente manera:_x000a__x000a_Consultó el turno de la solicitud de pago en la base de control de pagos mensual (servicio de alojamiento de archivos en la nube) y revisó los soportes de la solicitud de pago, que incluyera la certificación de cumplimiento debidamente firmada por el(los) supervisor(es), la cual debe detallar claramente:_x000a_Nombre del contratista, Número de documento de identificación, Número de contrato, Periodo de pago, Registro presupuestal a afectar, Concepto o rubro presupuestal, Cuenta bancaria asociada al contrato, Valor a pagar._x000a_2.En el caso de personas naturales (contratistas), alimentó la base mensual de pre - liquidación (servicio de alojamiento de archivos en la nube), con la información requerida para la liquidación de la cuenta por pagar._x000a__x000a_En el caso de resoluciones de ordenación de pago verificó que los soportes estén de conformidad con la información contenida en la misma. La(s) fuente(s) de información utilizadas fueron las condiciones contractuales establecidas en el contrato, la forma de pago y la solicitud de pago o de desembolso o de giro y el sistema SECOP. A través del aplicativo SISTEMA DE EJECUCIÓN PRESUPUESTAL - SIPRES, se realizó la devolución de la solicitud de pago a la dependencia solicitante indicando la(s) inconsistencia(s) o ajustes requeridos. Se realizó el registro de la solicitud de pago a liquidación en el aplicativo SISTEMA DE EJECUCIÓN PRESUPUESTAL - SIPRES."/>
    <s v="DEVOLUCIONES MAYO - JUNIO_x000a_MAYO JUNIO SIPRES_x000a_MAYO JUNIO BOGDAT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
    <s v="Preventivo"/>
    <s v="En el procedimiento de Gestión Contable 2211400-PR-025, indica que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n con lo establecido en las normas contables, así:1. Que la información remitida este completa, no esté duplicada y corresponda con el mes de reporte.2. Que estén liquidados correctamente los impuestos.3. Los consecutivos deben ser secuenciales en los diferentes aplicativos.4. Las cuentas contables deben estar de acuerdo con la naturaleza de la operación económica.5. Los saldos de las cuentas por cobrar de incapacidades estén debidamente conciliados. Adicionalmente, recibió información de la Secretaría Distrital de Hacienda - Dirección Distrital de Tesorería para ser analizada y conciliad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realizando conciliaciones, logrando una depuración eficiente de las cuentas contables del Balance General y el control de las operaciones realizadas entre la subdirección financiera y las distintas dependencias de la entidad. Teniendo el dominio de la información y asegurando que la medición sea confiable con base en las conciliaciones realizadas."/>
    <s v="Conciliación Almacén Mayo_x000a_Conciliación Cartera Mayo_x000a_Conciliación CXP Mayo_x000a_Conciliación DTH Mayo_x000a_Conciliación Cartera Red CADE Mayo_x000a_Conciliación Recursos Entregados en Admón Mayo_x000a_Conciliación Almacén Abril_x000a_Conciliación Cartera Red CADE Abril_x000a_Conciliación CXP Abril_x000a_Conciliación DTH Abril_x000a_Conciliación operaciones de Enlace Abril_x000a_Conciliación Rec entregados en Adm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3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s v="Reducir"/>
    <s v="Realizar un análisis de la ejecución del trámite relacionado con  la gestión de pagos, con el propósito de  encontrar duplicidades con la gestión de pagos y así poder optimizar su ejecución."/>
    <n v="534"/>
    <s v="Preventiva"/>
    <x v="3"/>
    <s v="100% de avance."/>
    <s v="Sí"/>
    <d v="2023-04-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n el procedimiento de Gestión de Pagos 2211400-PR-333,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fuer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No se evidenció observaciones, desviaciones o diferencias. Por lo cuál el Profesional envió a causación la liquidación del pago en el Sistema de Ejecución Presupuestal – SIPRES."/>
    <s v="MAYO JUNIO SIPRES"/>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
    <s v="Detectivo"/>
    <s v="En el procedimiento de Gestión Contable 2211400-PR-025, indica que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s v="Cartera_x000a_Operaciones de Enlace Abril_x000a_Recursos entregados en Admón_Abril_x000a_Dirección DTH _Abril_x000a_Cartera Red Cade_Abril_x000a_Almacén_Abril_x000a_CXP_Abril_x000a_Recursos entregados en Admón Mayo_x000a_Cartera_x000a_Dirección TH_Mayo_x000a_Operaciones de Enlace_Mayo_x000a_Cartera Red CAD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n el procedimiento de Gestión de Pagos 2211400-PR-333,el Profesional de la Subdirección Financiera, autorizado(a) por el Subdirector Financiero, cada vez que se recibió una cuenta por pagar liquidada y recibió una causación contable,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Se registró la devolución y/o rechazo Sistema de Ejecución Presupuestal SIPRES y registro la causación en el Sistema de Ejecución Presupuestal SIPRES."/>
    <s v="Mayo_Junio_Bogdata_x000a_Mayo_Junio_SIPRES"/>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n el procedimiento de Gestión Contable 2211400-PR-025 indica que 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La(s) fuente(s) de información utilizadas fueron los estados financieros. No se presentaron observaciones, desviaciones o diferencias, por lo cual, el profesional elaboró y presentó los documentos que fuer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_x000a_Estado de Resultados Abril_x000a_Estado de Situación financiera abril_x000a_Notas EEFF Abril_x000a_Notas EEFF Mayo_x000a_Estado de situación financiera mayo_x000a_Estado de resultados may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n el procedimiento de Gestión de Pagos 2211400-PR-333,el Profesional de la Subdirección Financiera, autorizado(a) por el Subdirector Financiero,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Nombre del contratista. Número de documento de identificación. Número de contrato. Periodo de pago, Registro presupuestal a afectar. Concepto o rubro presupuestal. Cuenta bancaria asociada al contrato,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Se registró la devolución y/o rechazo Sistema de Ejecución Presupuestal SIPRES y registro la causación en el Sistema de Ejecución Presupuestal SIPRES."/>
    <s v="MAYO JUNIO SIPRES_x000a_MAYO JUNIO BOGDAT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
    <s v="Detectivo"/>
    <s v="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No se evidenciaron observaciones, desviaciones o diferencias, por lo cuál el profesional con funciones de Contador da Vo. Bo. al Balance de prueba."/>
    <s v="https://sistemadegestion.alcaldiabogota.gov.co/uploads/staff/assets/user32/BALANCE%20DE%20PRUEBA%20A%20MARZO%2031%202023%20-%202.pdf_x000a_ https://sistemadegestion.alcaldiabogota.gov.co/uploads/staff/assets/user32/Balance%20de%20prueba_2023.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
    <s v="Correctivo"/>
    <s v="El proceso de Gestión Financiera indica que no se identificó la materialización del riesgo."/>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
    <s v="Correctivo"/>
    <s v="El proceso de Gestión Financiera indica que no se identificó la materialización del riesgo."/>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
    <s v="Correctivo"/>
    <s v="El proceso de Gestión Financiera indica que 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
    <s v="Correctivo"/>
    <s v="El proceso de Gestión Financiera indica que 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3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528"/>
    <s v="Preventiva"/>
    <x v="3"/>
    <s v="100% de avance."/>
    <s v="Sí"/>
    <d v="2023-04-28T00:00:00"/>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En sesión No. 10, realizada el 18 de mayo de 2023, se socializo la ficha técnica de conciliación judicial, registrada en SIPROJ con el No. 1598, Proceso Laboral No. 2018-00352 que se adelanta en el Juzgado 39 laboral del Circuito de Bogotá, en el cual es demandante Emma Teresa Bulla Pinto, proceso ordinario laboral por solicitud reliquidación pensional, en contra de Colpensiones y de la Secretaría General de la Alcaldía Mayor de Bogotá._x000a__x000a_La apoderada de la entidad indica que no se observa responsabilidad de la entidad, en la presente demanda, por cuanto las cotizaciones a pensión se hicieron conforme a lo señalado en las leyes vigentes en ese momento y en el tipo de planilla dispuesto por el Seguro Social para la cotización de los contratistas independientes, por lo anterior señalo que su recomendación al Comité de Conciliación es NO conciliar en lo relacionado con la condena al pago del valor solicitado en la demanda, en el caso que Colpensiones no reliquide la pensión en la forma pretendida por la demandante, por cuanto la Secretaría General, no es la llamada a pagar suma alguna de reliquidación toda vez que el actuar de la entidad siempre fue diligente."/>
    <s v="Estudio y análisis Fichas Técnicas de Conciliación Judicia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3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Realizar durante el Comité de Conciliación el estudio, evaluación y análisis de las conciliaciones, procesos y laudos arbitrales que fueron de conocimiento de dicho Comité."/>
    <n v="529"/>
    <s v="Preventiva"/>
    <x v="2"/>
    <s v="0% de avance."/>
    <s v="Sí"/>
    <d v="2023-12-31T00:00:00"/>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0 _x000a_En sesión No. 10, realizada el 18 de mayo de 2023, se socializo la ficha técnica de conciliación judicial, registrada en SIPROJ con el No. 1598, Proceso Laboral No. 2018-00352 que se adelanta en el Juzgado 39 laboral del Circuito de Bogotá, en el cual es demandante Emma Teresa Bulla Pinto, proceso ordinario laboral por solicitud reliquidación pensional, en contra de Colpensiones y de la Secretaría General de la Alcaldía Mayor de Bogotá._x000a_La apoderada de la entidad que no se observa responsabilidad de la entidad, en la presente demanda, por cuanto las cotizaciones a pensión se hicieron conforme a lo señalado en las leyes vigentes en ese momento y en el tipo de planilla dispuesto por el Seguro Social para la cotización de los contratistas independientes, por lo anterior señalo que su recomendación al Comité de Conciliación es NO conciliar en lo relacionado con la condena al pago del valor solicitado en la demanda, en el caso que Colpensiones no reliquide la pensión en la forma pretendida por la demandante, por cuanto la Secretaría General, no es la llamada a pagar suma alguna de reliquidación toda vez que el actuar de la entidad siempre fue diligente._x000a_ Acta No 11 _x000a_En sesión No. 11, realizada el 25 de mayo de 2023, se socializaron las actuaciones realizadas en las audiencias celebradas dentro de los procesos judiciales No. 2020-00217, relacionado con el medio de control, controversias contractuales en el cual es demandante la Secretaría General de la Alcaldía Mayor de Bogotá y la parte demandada la Universidad Nacional de Colombia, en el cual a la fecha se está a la espera de sentencia de primera instancia._x000a_Por otro lado, respecto al proceso No. 2020-00143, relacionado con el medio de control, controversias contractuales en el cual es demandante HELP FILE SAS y la parte demandada es Distrito Capital de Bogotá – Alcaldía Mayor -, Secretaría General de la Alcaldía Mayor de Bogotá, el 30 de marzo de los corrientes se adelantó la audiencia inicial, frente a la cual la parte actora interpuso recurso, el cual fue concedido en el efecto devolutivo, y se fijó fecha para la audiencia de pruebas no decretadas por el despacho, la parte actora interpuso recurso, el cual fue concedido en el efecto devolutivo, y se fijó audiencia de pruebas testimoniales para el próximo 14 de agosto de 2023._x000a_Respecto al proceso 2021-00276, relacionado con el medio de control Nulidad y Restablecimiento del Derecho, en el cual la demandante es la ciudadana Yudy Candia Ramos y demandada la Secretaría General de la Alcaldía Mayor de Bogotá, se celebró audiencia inicial el 27 de abril del presente año. En esta, frente a las pruebas no decretadas la parte actora también interpuso recurso, el cual fue concedido en el efecto devolutivo, y se fijó fecha para la audiencia de pruebas testimoniales para el próximo 1 de agosto._x000a_Informe y socialización acta de la audiencia de conciliación extrajudicial, realizada en la Procuraduría 137 Judicial II para asuntos administrativos, la cual fue realizada el pasado 11 de mayo, en la cual la parte convocante se ratificó en todos los hechos y pretensiones, que consisten en buscar las medidas necesarias para que la Secretaría General le pague o reconozca el valor del contrato de interventoría. En la audiencia a la que s allego certificación del Comité de Conciliación consistente en no conciliar y en vista de que no hubo animo conciliatorio por ninguna de las partes, la procuradora judicial, declaró dio por surtida la etapa conciliatoria y por terminado el procedimiento extrajudicial._x000a_ Acta No 12 _x000a__x000a_En sesión No. 12, realizada el 8 de junio de 2023, se socializo el informe de seguimiento a los procesos judiciales en los cuales es parte la Secretaría General de la Alcaldía Mayor de Bogotá, el secretario técnico, informó que, de acuerdo a la información suministrada por los abogados de la Oficina Jurídica, y la información registrada en SIPROJ WEB; actualmente se encuentran activos (21) procesos judiciales, de los cuales dos se adelantan ante la jurisdicción ordinaria laboral y los restantes ante la jurisdicción contenciosa administrativa._x000a_Se analizó la procedencia de la acción de repetición registrada en el SIPROJ con el No. 47, pago efectuado por la UAECD. El caso se origina con la demanda de nulidad y restablecimiento del derecho que interpuso la señora Liliana Moreno Hernández, dentro de la cual solicitó la nulidad de la Resolución No. 2066 por la cual se declaró insubsistente el nombramiento en el cargo de jefe XII-A de la Unidad de Sistemas del departamento Administrativo de Catastro Distrital y en consecuencia su reintegro y pago de salarios y prestaciones dejadas de percibir._x000a_ Acta No 13 _x000a__x000a_En sesión No. 13, realizada el 22 de junio de 2023, se continuo con el estudio de la ficha técnica de acción de repetición No. 47, mediante la cual los miembros del Comité de Conciliación, acogieron por unanimidad la recomendación de la abogada de la entidad, consistente en NO INICIAR ACCIÓN DE REPETICIÓN, ya que se presenta el fenómeno de caducidad de la acción y por cuanto la Secretaría General, no tiene legitimación por activa para iniciar la acción ya que no fue la entidad que realizó el pago, el cual fue realizado por la Unidad Administrativa Especial de Catastro Distrital en cumplimiento de la sentencia el consejo de estado proferida el 21 de mayo de 1998, dentro del proceso No.16840 y el fallo segunda instancia dentro de la acción de tutela No. 2022-00087. Así mismo no se evidencia dolo o culpa grave por parte de funcionarios o exfuncionarios de la entidad._x000a_Se analizó la información remitida y socializada por la Oficina de la Alta Consejería de Paz, Victimas y Reconciliación, en la cual nos permite evidenciar que las actividades implementadas en el Plan de Acción, para disminuir las causas que generaban la no respuesta de las peticiones dentro de los términos legales fueron eficaces, y que, durante el primer semestre del año 2023, se han tramitado las peticiones presentadas dentro de los términos legales. Con el informe se evidencia que no se han presentado tutelas en contra de la entidad por vulneración al derecho petición por parte de la Oficina de Alta Consejería Paz Víctimas y Reconciliación._x000a_Se presentó para estudio y aprobación del Comité, la ficha técnica de llamamiento en garantía registrada en Siproj con el número 88, dentro del proceso 2021-00194, el cual está relacionado con el medio de control de nulidad y restablecimiento del derecho, que se adelanta en el Juzgado 53 administrativo, en la cual el Comité de Conciliación decidió no adelantar llamamiento en garantía."/>
    <s v="Acta No. 10 Comité de Conciliación_x000a_Acta No. 11 Comité de Conciliación_x000a_Acta No. 12 Comité de Conciliación_x000a_Acta No. 13 Comité de Concili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
    <s v="Detectivo"/>
    <s v="Se diligenció el Autodiagnóstico de Gestión 2023 - Política de Defensa Jurídica"/>
    <s v="Autodiagnóstic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s v="3 CORRUPCIÓN"/>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n v="532"/>
    <s v="Preventiva"/>
    <x v="0"/>
    <s v="50% de avance."/>
    <s v="Sí"/>
    <d v="2023-10-31T00:00:00"/>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Preventivo Implementación: Manual"/>
    <s v="Preventivo"/>
    <s v="El profesional asignado, realizó reunión bimestral (4 julio 2023) para la revisión y análisis de los resultados obtenidos y la metodología utilizada para la ejecución de los monitoreos realizados a la prestación de los servicios en los diferentes Canales de interacción con la Ciudadanía establecidos como objeto de monitoreo."/>
    <s v="2213100-FT-449 Formato de evidencia de Reunión Bimestral del equipo de seguimiento y medición periodo"/>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Para el segundo trimestre 2023 se realizaron los seguimientos a la ejecución de los proyectos mediante los formatos indicados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_x000a_7.Proyecto apropiación Digital"/>
    <s v="Tercer seguimiento Corrupción 2023"/>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
    <s v="Preventivo"/>
    <s v="Durante los meses de mayo y junio de 2023,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los resultados en el Formulario de Verificación de Condiciones de apertura; evidenciando que no se presentaron conductas tendientes a cometer actos de corrupción, ni denuncias por cobros en la prestación del servicio."/>
    <s v="Formulario Verificación Condiciones de Apertura mayo - juni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3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Sensibilizar cuatrimestralmente al equipo de la Alta Consejería Distrital de TIC sobre los valores de integridad"/>
    <n v="535"/>
    <s v="Preventiva"/>
    <x v="0"/>
    <s v="50% de avance."/>
    <s v="Sí"/>
    <d v="2023-12-31T00:00:00"/>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 Tipo: Detectivo Implementación: Manual"/>
    <s v="Detectivo"/>
    <s v="El profesional asignado, realizó reunión bimestral (4 julio 2023) para la revisión y análisis de los resultados obtenidos y la metodología utilizada para la ejecución de los monitoreos realizados a la prestación de los servicios en los diferentes Canales de interacción con la Ciudadanía establecidos como objeto de monitoreo."/>
    <s v="2213100-FT-449 Formato de evidencia de Reunión Bimestral del equipo de seguimiento y medición periodo"/>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Para el segundo trimestre 2023 se realizaron los seguimientos a la ejecución de los proyectos mediante los formatos indicados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_x000a_7. Proyecto apropiación"/>
    <s v="Tercer seguimiento riesgos corrupción 2023"/>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Tipo: Detectivo Implementación: Manual"/>
    <s v="Detectivo"/>
    <s v="Durante los meses de mayo y junio de 2023,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s resultados en el informe administrativo de la Red CADE. No se evidenciaron conductas tendientes a cometer actos de corrupción, ni denuncias por cobros en la prestación del servicio."/>
    <s v="Informes Administrativos presentados en mayo 2023_x000a_Informes Administrativos presentados en juni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3 CORRUPCIÓN"/>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el Código Disciplinario Único."/>
    <n v="530"/>
    <s v="Preventiva"/>
    <x v="0"/>
    <s v="40% de avance."/>
    <s v="Sí"/>
    <d v="2023-12-31T00:00:00"/>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
    <s v="Correctivo"/>
    <s v="Durante el periodo de reporte (mayo-junio), no se materializó el riesgo."/>
    <s v="No se relacionan evidencias dado que no se materializó el riesgo."/>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
    <s v="Preventivo"/>
    <s v="Se realizaron los informes parcial/final de los 7 proyectos TIC, los cuales fueron revisados por el asesor del despacho y aprobados por el Alto Consejero Distrital TIC_x000a_1. Proyecto Agendas de Transformación Digital_x000a_2. Proyecto Apropiación_x000a_3. Proyecto Gobierno Abierto Bogotá_x000a_4. Proyecto Infraestructura Tec_x000a_5. proyecto Política Pública Bogotá Territorio Inteligente_x000a_6. Proyecto Conectividad Sumapaz_x000a_7. Proyecto IBO"/>
    <s v="Inf Parciales proyectos Riesgo corrupción tercer monitoreo"/>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Tipo: Detectivo Implementación: Manual"/>
    <s v="Detectivo"/>
    <s v="Durante el subcomité de autocontrol correspondiente al bimestre mayo - junio de 2023, el Director del Sistema Distrital de Servicio a la Ciudadanía, cotejó que en el periodo no se materializaron posibles actos de corrupción, con base en las peticiones ciudadanas recibidas y los informes administrativos. No se evidenciaron conductas tendientes a cometer actos de corrupción, ni denuncias por cobros en la prestación del servicio."/>
    <s v="Acta Subcomité de Autocontrol mayo - junio 2023_x000a_Memorando Remisión Acta Subcomité de Autocontrol 3-2023-18679"/>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
    <s v="Correctivo"/>
    <s v="Durante el periodo de reporte (mayo-junio), no se materializó el riesgo."/>
    <s v="No se relacionan evidencias dado que no se materializó el riesgo."/>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Tipo: Correctivo Implementación: Manual"/>
    <s v="Correctivo"/>
    <s v="El control no se ejecuto durante el periodo teniendo en cuenta que no hubo materialización del riesg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
    <s v="Correctivo"/>
    <s v="Durante el periodo mayo-junio de 2023,el Director del Sistema Distrital de Servicio a la Ciudadanía, no reportó a la Oficina de Control Disciplinario presuntos hecho de realización de cobros indebidos durante la prestación del servicio en el canal presencial de la Red CADE, dado que no se ha identificado la materialización d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0"/>
    <n v="2023"/>
    <s v="CORRUPCIÓN"/>
    <s v="3 CORRUPCIÓN"/>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n v="545"/>
    <s v="Preventiva"/>
    <x v="3"/>
    <s v="100% de avance."/>
    <s v="Sí"/>
    <d v="2023-03-31T00:00:00"/>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4130000-PR-315 “Otorgar ayuda y atención humanitaria inmediata”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En coherencia con lo reportado anteriormente frente al mes de ABRIL, de los (2) casos del criterio de competencia se identifica que las fallas se encuentran en el error de la marcación de los criterios y la conexión con el web service que tiene a disposición la UARIV, del cual se consume la información al momento de la evaluación; lo cual es confirmado por el responsable y se realiza un alcance al expediente o se da la claridad de las acciones que no se pueden identificar mediante el sistema de información.     Asimismo, del único caso del criterio de temporalidad, tuvieron las claridades pertinentes, donde uno de ellos fue evaluado en los tiempos correctos pero por defecto de fórmula se calculó por encima de 90 días.     Para el mes de MAYO se encontraron (8)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MAYO se identificaron (1) caso que supera los términos de Ley, sin embargo, el caso tuvo las claridades pertinentes, indicando que dentro del contenido de la evaluación Ministerio Público generó el certificado de extemporaneidad.     Para el mes de JUNIO se encontraron (2)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Frente al criterio de temporalidad para el mes de JUNIO no se identificaron casos que superen los términos de Ley."/>
    <s v="Gestión PB ABRIL Gestión PB ABRIL  Reporte punto de control 1 MAYO Reporte punto de control 1 MAYO  Gestión CHAPI MAYO Gestión CHAPI MAYO  Gestión CHAPI MAYO_2 Gestión CHAPI MAYO_2  Gestión RUU MAYO Gestión RUU MAYO  Gestión CB MAYO Gestión CB MAYO  Gestión SUBA MAYO Gestión SUBA MAYO  Reporte punto de control 1 JUNIO Reporte punto de control 1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0"/>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4130000-PR-315 “Otorgar ayuda y atención humanitaria inmediata”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MAYO:  Se realizó el análisis de las Atenciones y Ayudas Humanitarias Inmediatas otorgadas durante el mes de MAYO de 2023; se revisaron el total de las medidas otorgadas que corresponden a 1142. Para este periodo se cumplió con el 100%.  JUNIO:  Se realizó el análisis de las Atenciones y Ayudas Humanitarias Inmediatas otorgadas durante el mes de JUNIO de 2023; se revisaron el total de las medidas otorgadas que corresponden a 1085. Para este periodo se cumplió con el 100%."/>
    <s v="Reporte punto de control 2 MAYO Reporte punto de control 2 MAYO  Reporte punto de control 2 JUNIO Reporte punto de control 2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4130000-PR-315 “Otorgar ayuda y atención humanitaria inmediata”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ó y aprobó por parte del coordinador.  MAYO:  Se realizó el análisis de las Atenciones y Ayudas Humanitarias Inmediatas otorgadas durante el mes de MAYO de 2023; se aprobaron el total de las medidas otorgadas que corresponden a 1142. Para este periodo se cumplió con el 100%.  JUNIO:  Se realizó el análisis de las Atenciones y Ayudas Humanitarias Inmediatas otorgadas durante el mes de JUNIO de 2023; se aprobaron el total de las medidas otorgadas que corresponden a 1085. Para este periodo se cumplió con el 100%."/>
    <s v="REPORTE TRANSPARENCIA MAYO 2023 REPORTE DE TRANSPARENCIA MAYO 2023  REPORTE DE TRANSPARENCIA JUNIO 2023 REPORTE DE TRANSPARENCIA JUNI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4 El procedimiento 4130000-PR-315 “Otorgar ayuda y atención humanitaria inmediata”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MAYO: Se realizaron cinco (5) actas de las cuales todas mantuvieron la decisión de primera instancia.  JUNIO: Se realizaron tres (3) actas de las cuales todas mantuvieron la decisión de primera instancia. Del 100% de recursos presentados durante el tercer trimestre, se identifica que en el 100% se mantiene la decisión de la primera instancia."/>
    <s v="ACTA DE RESPUESTA RECURSOS DE REPOSICION Recursos de reposición-Acta de respuestas-mayo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5 El procedimiento 4130000-PR-315 “Otorgar ayuda y atención humanitaria inmediata”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Frente a los recursos de apelación presentados por los ciudadanos, se procede a realizar el análisis de los actos administrativos que niegan la medidas y se verificaron la aplicación de los puntos de control para resolver los recursos, para los cuales se tramitaron los siguientes:     Mayo = 7  1-2023-7276  1-2023-8465  1-2023-8615 / 1-2023-8674  1-2023-9273  1-2023-9763  1-2023-9877  1-2023-11864/ 1-2023-11863/1-2023-11888     Junio= 5  1-2023-10770  1-2023-11969  1-2023-12750  1-2023-12900  1-2023-13642     A la fecha el 100% de los recursos se han rechazado, manteniéndose la respuesta dada en primera instancia."/>
    <s v="REPORTE RECURSOS APELACIÓN - JURIDICA 2023 MAYO-JUNIO REPORTE RECURSO APELACION-JURIDICA 2023 MAYO-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3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8">
  <r>
    <x v="0"/>
    <n v="2023"/>
    <s v="CORRUPCIÓN"/>
    <s v="3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Definir e implementar una estrategia de divulgación, en materia preventiva disciplinaria, dirigida a los funcionarios y colaboradores de la Secretaría General."/>
    <n v="554"/>
    <s v="Preventiva"/>
    <s v="Ejecución"/>
    <s v="50% de avance."/>
    <s v="Sí"/>
    <d v="2023-11-30T00:00:00"/>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de Subcomité de Autocontrol de mayo y Acta de Subcomité de Autocontrol de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0"/>
    <n v="2023"/>
    <s v="CORRUPCIÓN"/>
    <s v="3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n v="555"/>
    <s v="Preventiva"/>
    <s v="Ejecución"/>
    <s v="33% de avance."/>
    <s v="Sí"/>
    <d v="2023-12-31T00:00:00"/>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 de Subcomité de mayo y Acta de Subcomité de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0"/>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mayo y Acta Subcomité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Evidencias: Acta Subcomité mayo y Acta Subcomité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mayo y Acta Subcomité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mayo y Acta Subcomité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urante el mes de mayo no se recibieron insumos para la etapa de Juzgamiento, no obstante, que para el expediente 1700 de 2019, se proyectó auto que resuelve nulidad y se decretan pruebas de oficio, aprobada el 18/05/2023._x000a_Del proceso disciplinario 1700 de 2019, en etapa de Juzgamiento, se envió el 06/06/2023 notificación electrónica al disciplinado del auto que decide solicitud de nulidad y se decreta pruebas de oficio de fecha 29 de mayo de 2023. se recibió con radicado 3-2023-17186, respuesta de la Dirección de Talento Humano de la Secretaría General, de la solicitud de pruebas decretada en el auto arriba mencionado. En valoración probatoria actualmente para decisión."/>
    <s v="Acta Subcomité No. 5 mayo 2023_x000a_Acta Subcomité No. 6 juni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urante el mes de mayo no se recibieron insumos para la etapa de Juzgamiento, no obstante, que para el expediente 1700 de 2019, se proyectó auto que resuelve nulidad y se decretan pruebas de oficio, aprobada el 18/05/2023._x000a_Del proceso disciplinario 1700 de 2019, en etapa de Juzgamiento, se envió el 06/06/2023 notificación electrónica al disciplinado del auto que decide solicitud de nulidad y se decreta pruebas de oficio de fecha 29 de mayo de 2023. se recibió con radicado 3-2023-17186, respuesta de la Dirección de Talento Humano de la Secretaría General, de la solicitud de pruebas decretada en el auto arriba mencionado. En valoración probatoria actualmente para decisión."/>
    <s v="Acta Subcomité No. 5 mayo 2023_x000a_Acta Subcomité No. 6 juni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s v="3 CORRUPCIÓN"/>
    <s v="-"/>
    <s v="-"/>
    <s v="-"/>
    <s v="-"/>
    <x v="0"/>
    <s v="Posibilidad de afectación reputacional por uso indebido de información privilegiada para beneficio propio o de un tercero, debido a debilidades en el proceder ético del auditor"/>
    <s v="Reducir"/>
    <s v="Realizar un (1) taller interno de fortalecimiento de la ética del auditor."/>
    <n v="527"/>
    <s v="Preventiva"/>
    <s v="Pendiente por ejecutar"/>
    <s v="0% de avance."/>
    <s v="Sí"/>
    <d v="2023-08-30T00:00:00"/>
    <x v="0"/>
    <s v="-"/>
    <s v="-"/>
    <s v="-"/>
    <s v="-"/>
    <s v="-"/>
    <s v="-"/>
    <s v="-"/>
    <s v="-"/>
    <s v="-"/>
    <s v="-"/>
    <s v="-"/>
    <s v="-"/>
    <x v="0"/>
    <s v="-"/>
    <s v="-"/>
    <x v="0"/>
    <x v="0"/>
    <x v="0"/>
    <x v="0"/>
    <x v="0"/>
    <x v="0"/>
    <x v="0"/>
    <x v="0"/>
    <x v="0"/>
    <x v="0"/>
    <x v="0"/>
    <x v="0"/>
    <s v="-"/>
    <s v="-"/>
    <s v="-"/>
    <s v="-"/>
    <s v="-"/>
    <s v="-"/>
    <s v="-"/>
    <s v="-"/>
    <s v="-"/>
    <s v="-"/>
    <s v="Corrupción"/>
    <s v="Posibilidad de afectación reputacional por uso indebido de información privilegiada para beneficio propio o de un tercero, debido a debilidades en el proceder ético del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mayo-junio de 2023 se iniciaron las siguientes actividades, para las cuales aplicaba la elaboración de los correspondientes programas de trabajo, los cuales fueron enviados debidamente al jefe de la OCI:_x000a_1. Plan Estratégico de Tecnologías PETI_x000a_2. Seguimiento Ejecución presupuestal y contractual 2_x000a_3. Seguimiento Mapa de Riesgos de Corrupción- PAAC 2_x000a_4. Seguimiento Plan Mejoramiento Auditoría Interna y Contraloría 5_x000a_5. Seguimiento Plan Anticorrupción y Atención al Ciudadano -PAAC 2_x000a_6. Política Fortalecimiento Organizacional y simplificación de Procesos_x000a_7. 7870 - Servicio a la ciudadanía moderno, eficiente y de calidad - ODS 16_x000a_8. 7869 - Implementación del modelo de gobierno abierto, accesible e incluyente de Bogotá - ODS 16"/>
    <s v="Evidencias Corrupción may-ju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uso indebido de información privilegiada para beneficio propio o de un tercero, debido a debilidades en el proceder ético del auditor"/>
    <s v="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3 CORRUPCIÓN"/>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ctualizar el procedimiento Revisión y evaluación de las Tablas de Retención Documental –TRD y Tablas de Valoración Documental –TVD, para su convalidación por parte del Consejo Distrital de Archivos 2215100-PR-293  fortaleciendo las actividades para mitigar el riesgo."/>
    <n v="531"/>
    <s v="Preventiva"/>
    <s v="Ejecución"/>
    <s v="30% de avance."/>
    <s v="Sí"/>
    <d v="2023-12-31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La Subdirección del Patrimonio recibió la intención de transferencia de la Secretaria General de la Alcaldía Mayor de Bogotá. Se realiza visita técnica el 26 de abril del 2023. Se elaboró el Informe técnico y se envía mediante memorando: 3-2023-14229 del 16/05/2023."/>
    <s v="Informe Técnico Secretaria General FT-480_x000a_Oficio Remisori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Durante los meses de mayo y junio se emitieron nueve (9) conceptos técnicos de procesos de contratación, revisados según fue el tema de su competencia, por el Subdirector del Sistema Distrital de Archivos y/o el Subdirector de Gestión del Patrimonio Documental y el asesor Jurídico de la Dirección Distrital de Archivo de Bogotá."/>
    <s v="Conceptos Técnicos Mayo (8)_x000a_Concepto Técnico Junio (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3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Consulta de los Fondos Documentales Custodiados por el Archivo de Bogotá 2215100-PR-082 fortaleciendo las actividades para mitigar el riesgo."/>
    <n v="525"/>
    <s v="Preventiva"/>
    <s v="Pendiente por ejecutar"/>
    <s v="0% de avance."/>
    <s v="Sí"/>
    <d v="2023-12-31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Preventivo Implementación: Manual"/>
    <s v="Preventivo"/>
    <s v="Durante este periodo no se reporta ningún ingreso (transferencia secundaria) al Archivo de Bogotá."/>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Durante los meses de mayo y junio se emitieron nueve (9) conceptos técnicos de procesos de contratación, aprobados por el Director de la Dirección Distrital de Archivo de Bogotá."/>
    <s v="Conceptos Técnicos Mayo (8)_x000a_Concepto Técnico Junio (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3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Gestión de las solicitudes internas de documentos históricos 4213200-PR-375 fortaleciendo las actividades para mitigar el riesgo"/>
    <n v="526"/>
    <s v="Preventiva"/>
    <s v="Pendiente por ejecutar"/>
    <s v="0% de avance."/>
    <s v="Sí"/>
    <d v="2023-11-30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mayo y junio se recibieron y gestionaron 462 consultas en la Sala del Archivo de Bogotá, mediante el formato FT-0163. Al recibir cada solicitud se verificó que el documento localizado correspondiera con lo solicitado."/>
    <s v="FT-0163 Mayo_x000a_FT-0163 Juni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Durante el bimestre mayo-junio, se emitió el concepto técnico de evaluación de la Tabla de Retención Documental de la Empresa del Tercer Milenio Transmilenio S.A., el cual fue revisado por el Subdirector del Sistema Distrital de Archivos."/>
    <s v="Concepto Técnico de Evaluación de la Tabla de Retención Documental   Formato 4213100-FT-93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mayo y junio se gestionaron 49 solicitudes internas de documentos históricos, que corresponden a 2.029 unidades entregadas a los grupos técnicos para su procesamiento, mediante el formato FT-161. En cada caso se verificó con el solicitante que la documentación entregada correspondiera con lo solicitado y su estado de conservación."/>
    <s v="FT-161 Mayo_x000a_FT-161 Juni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Durante el bimestre mayo-junio, se emitió el concepto técnico de evaluación de la Tabla de Retención Documental de la Empresa del Tercer Milenio Transmilenio S.A., el cual fue revisado por el Director Distrital de Archivo de Bogotá."/>
    <s v="Concepto Técnico de Evaluación de la Tabla de Retención Documental   Formato 4213100-FT-93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mayo y junio se recibieron y gestionaron 462 consultas en la Sala del Archivo de Bogotá, mediante el formato FT-163. Una vez consultados los documentos por parte del usuario, en el momento de la devolución, se verificó el estado de completitud y se ubicaron en el depósito correspondiente."/>
    <s v="FT-163 Mayo_x000a_FT_163 Juni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
    <s v="Correctivo"/>
    <s v="Para el presente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mayo y junio se gestionaron 32 solicitudes internas de documentos históricos, que corresponden a 2029 unidades entregadas a los grupos técnicos para su procesamiento, mediante el formato FT-161. En cada caso se verificó con el solicitante que la documentación entregada correspondiera con la entrega registrada en el formato FT-161."/>
    <s v="FT-161 Mayo_x000a_FT-161 Juni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
    <s v="Correctivo"/>
    <s v="Para el presente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
    <s v="Correctivo"/>
    <s v="Para el presente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
    <s v="Correctivo"/>
    <s v="Para el presente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
    <s v="Correctivo"/>
    <s v="Para el presente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
    <s v="Correctivo"/>
    <s v="Para el presente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3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Tipo: Correctivo Implementación: Manual"/>
    <s v="Correctivo"/>
    <s v="Para el presente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3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Tipo: Correctivo Implementación: Manual"/>
    <s v="Correctivo"/>
    <s v="Para el presente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3"/>
    <s v="CORRUPCIÓN"/>
    <s v="3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Desarrollar dos (2) jornadas de socializaciones y/o talleres con los enlaces contractuales de cada dependencia sobre la estructuración de estudios y documentos previos así como lo referido al análisis del sector y estudios de mercado en el proceso de contratación"/>
    <n v="537"/>
    <s v="Preventiva"/>
    <s v="Finalizado"/>
    <s v="100% de avance."/>
    <s v="Sí"/>
    <d v="2023-05-31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Mayo: Durante el mes se radicaron ante la Dirección de Contratación un total de 35 solicitudes de contratación las cuales fueron gestionadas de manera oportuna por parte de los profesionales de la Dirección de Contratación. Dichas solicitudes corresponden a veinte (20) en la modalidad de contratación directa y quince (15) en la modalidad de procesos de selección públicos de oferentes. Dichas solicitudes fueron revisadas por parte del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 Junio: Durante el mes se radicaron ante la Dirección de Contratación un total de 42 solicitudes de contratación las cuales fueron gestionadas de manera oportuna por parte de los profesionales de la Dirección de Contratación. Dichas solicitudes corresponden a treinta y siete (37) en la modalidad de contratación directa y cinco(5) en la modalidad de procesos de selección públicos de oferentes. Dichas solicitudes fueron revisadas por parte del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_x000a_ modelo de seguimiento contractual.zip"/>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Mayo: Durante el mes se suscribieron un total de treinta y siete (3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_x000a_ Junio : Durante el mes se suscribieron un total de cuarenta (40)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
    <s v="Se adjunta la base de verificación del cumplimiento de las obligaciones contractuale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en la base de verificación del cumplimiento de las obligaciones contractuales._x000a_Base de verificación del cumplimiento de las obligaciones contractual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3 CORRUPCIÓN"/>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_x0009__x000a_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n v="538"/>
    <s v="Preventiva"/>
    <s v="Finalizado"/>
    <s v="100% de avance."/>
    <s v="Sí"/>
    <d v="2023-06-30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Mayo: Se adelantaron un total de seis (6) Comités de Contratación en el mes, entre los cuales 2 son sesiones ordinarias y 4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Junio: Se adelantaron un total de seis (6) Comités de Contratación en el mes, entre los cuales 2 son sesiones ordinarias y 4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
    <s v="Se adjuntan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mayo y junio de 2023. Nota : Las actas de Comité de Contratación de junio de 2023, a la fecha de presentación del presente reporte, se encuentran pendientes de firma por parte de la presidenta, por lo que, se adjunta a las evidencias de estas actas los correos que avalaron las contrataciones como un soporte adicional que da cuenta del aval de los miembros. No obstante, se espera que en el mes queden suscritas y radicadas mediante SIGA en la Dirección de Contratación para consulta._x000a_ Actas Junio_x000a_ Actas del mayo_x000a_Anexos correos actas junio:_x000a_ Comité de Contratación 07 06 2023 No 27_x000a_ Comité de Contratación 09 06 2023 No 28_x000a_ Comité de Contratación 14 06 2023 No 29_x000a_ Comité de Contratación 16 06 2023 No 30_x000a_ Comité de Contratación 22 06 2023 No 31_x000a_ Comité de Contratación 28 06 2023 No 32"/>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
    <s v="Detectivo"/>
    <s v="Mayo : En el mes se reportan cuarenta y ocho (48)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cuarenta y ocho (48) solicitudes culminaron la gestión, cuarenta y cinco (45) de conformidad con el procedimiento interno y tres (3) se devolvieron y/o se encuentran en ajustes del área. De acuerdo con lo anteriormente descrito no se materializa el riesgo en el entendido que se viene adelantando la revisión pertinente de los documentos requeridos para a liquidación de los contratos_x000a__x000a_Junio: En el mes se reportan cuarenta y un (41)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cuarenta y un (41) solicitudes culminaron la gestión cuarenta (40) de conformidad con el procedimiento interno y una (1) en ajustes del área. De acuerdo con lo anteriormente descrito no se materializa el riesgo en el entendido que se viene adelantando la revisión pertinente de los documentos requeridos para a liquidación de los contratos."/>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en donde se pueden consultar los Informes de ejecución contractual (2211200-FT-422) y soportes del mismos certificados de cumplimiento (2211200-FT-431)(si a ello hubiere lugar), pagos de seguridad social, garantías y demás información objeto de publicación en el expediente electrónico contractual._x000a_ Base de datos del estado de las liquidaciones de contratos o conveni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Mayo: Durante el mes se radicaron ante la Dirección de Contratación un total de 35 solicitudes de contratación las cuales fueron gestionadas de manera oportuna por parte de los profesionales de la Dirección de Contratación. Dichas solicitudes corresponden a veinte (20) en la modalidad de contratación directa y quince (15)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 Junio: Durante el mes se radicaron ante la Dirección de Contratación un total de 42 solicitudes de contratación las cuales fueron gestionadas de manera oportuna por parte de los profesionales de la Dirección de Contratación. Dichas solicitudes corresponden a treinta y siete (37) en la modalidad de contratación directa y cinco (5)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modelo de seguimiento contractual"/>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Mayo: Durante el mes no se materializaron riesgos de corrupción_x000a_Juni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
    <s v="Correctivo"/>
    <s v="Mayo: Durante el mes no se materializaron riesgos de corrupción._x000a_Junio: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Mayo: Durante el mes no se materializaron riesgos de corrupción_x000a_Juni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Mayo: Durante el mes no se materializaron riesgos de corrupción._x000a_Juni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3 CORRUPCIÓN"/>
    <s v="-"/>
    <s v="-"/>
    <s v="-"/>
    <s v="-"/>
    <x v="0"/>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_x000a__x000a_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Programar y ejecutar socializaciones de las actividades más relevantes con respecto al correcto manejo de los inventarios según procedimientos internos."/>
    <n v="546"/>
    <s v="Preventiva"/>
    <s v="Finalizado"/>
    <s v="100% de avance."/>
    <s v="Sí"/>
    <d v="2023-06-30T00:00:00"/>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Ingreso o entrada de bienes”: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 actividad del procedimiento diligenciando el formato Recepción de Bienes en Bodega o en Sitio 4233100-FT-1129 y/o Entrega de Insumos y/o materias Primas por terceros 4233100-FT-1173 (cuando aplique). Tipo: Preventivo Implementación: Manual"/>
    <s v="Preventivo"/>
    <s v="Para el mes de MAYO se realizaron ingreso de bienes a través del formato FT-1129 Recepción de Bienes en Bodega o Sitio:_x000a_FT-1129 DEL 12 DE MAYO DE 2023_x000a_Para el mes de MAYO se realizó la entrega de materias primas y/o insumos FT1173 de lo siguientes Ingresos:_x000a_Ingreso No 79_x000a_Ingreso No 80_x000a_ingreso No 90_x000a_ingreso No 92_x000a_ingreso No 95_x000a_ingreso No 99_x000a_ingreso No 100_x000a_ingreso No 103_x000a_ingreso No 107_x000a_ingreso No 108_x000a_ingreso No 113_x000a_Para el mes de JUNIO se realizó un ingreso de bienes a través del formato FT-1129 Recepción de Bienes en Bodega o Sitio:_x000a_FT1129 DEL 05 DE JUNIO 2023_x000a_FT1129 DEL 28 DE JUNIO 2023_x000a_Para el mes de JUNIO se realizó la entrega de materias primas y/o insumos FT1173 de lo siguientes Ingresos:_x000a_Ingreso No 110_x000a_Ingreso No 114_x000a_Ingreso No 116_x000a_Ingreso No 118"/>
    <s v="MAYO_x000a_ FT-1129 DEL 12 DE MAYO DE 2023_x000a_ Ingreso N° 79_x000a_ Ingreso N° 80_x000a_ Ingreso N° 90_x000a_ Ingreso N° 92_x000a_ Ingreso N° 95_x000a_ Ingreso N° 99_x000a_ Ingreso N° 100_x000a_ Ingreso N° 103_x000a_ Ingreso N° 107_x000a_ Ingreso N° 108_x000a_ Ingreso N° 113_x000a_JUNIO _x000a_ FT-1129 DEL 05 DE JUNIO 2023_x000a_ FT-1129 DEL 28 DE JUNIO 2023_x000a_ Ingreso N° 110_x000a_ Ingreso N° 114_x000a_ Ingreso N° 116_x000a_ Ingreso N° 11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Actividad (7) PR-235 “Control y Seguimiento de Bienes”: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
    <s v="Preventivo"/>
    <s v="Durante el periodo de MAYO Y JUNIO no se realizó presentación de plan de trabajo de toma físic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4"/>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Ingreso o entrada de bienes”: indica que El auxiliar Administrativo y/o Profesional Universitario y/o Técnico Operativo , autorizado(a) por El (la) Subdirector (a) de Servicios Administrativos,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
    <s v="Preventivo"/>
    <s v="Durante el mes de MAYO se realizó envío de 4 memorandos para supervisor a través de radicados internos 3-2023-10513, 3-2023-10297, 3-2023-10304, 3-2023-15511 Y 3-2023-15512._x000a_Durante el mes de JUNIO se realizó el envío 3 memorandos a supervisores a través de los radicados 3-2023-16659 , 3-2023-16663 Y 3-2023-17658."/>
    <s v="MAYO: 3-2023-2699, 3-2023-3100 y 3-2023-3273._x000a_JUNIO: 3-2023-16659 , 3-2023-16663 Y 3-2023-17658._x000a_ PR148 - Actividad 7"/>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Actividad (12) PR-235 “Control y Seguimiento de Bienes”: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Informe de Cierre Preliminar de Toma Física de Inventarios” dentro de los 30 días calendario siguientes, para la toma de decisiones según sea el caso y se envía al (la) Subdirector (a) de Servicios Administrativos dejando como evidencia correo electrónico del envío. Tipo: Detectivo Implementación: Manual"/>
    <s v="Detectivo"/>
    <s v="Durante el periodo de MAYO Y JUNIO no se realizó informe Preliminar de Toma físic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Ingreso o entrada de bienes”: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 Tipo: Detectivo Implementación: Manual"/>
    <s v="Detectivo"/>
    <s v="Durante el mes de MAYO se realizó el plaqueteo de un bien que cumple con las características para ingreso al inventario : 82391_x000a_Durante el mes de JUNIO se realizó el plaqueteo de un bien que cumple con las características para ingreso al inventario : 82382"/>
    <s v="FOTOS MAYO: 82391_x000a_FOTOS JUNIO: 82382_x000a_PR148 - Actividad 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3 Actividad (17) PR-235 “Control y Seguimiento de Bienes”: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
    <s v="Preventivo"/>
    <s v="Durante los meses de MAYO Y JUNIO no se realizó presentación de informe final de toma física de inventarios ante e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Egreso o salida definitiva de bienes”: indica que El profesional especializado, autorizado(a) por el (la) Subdirector(a) de servicios administrativos, cada vez que se requiera coordinará la organización de los listados de acuerdo con los lineamientos mencionados según “Listado de Elementos Para Baja”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
    <s v="Detectivo"/>
    <s v="Durante el mes de mayo se realizó &quot;presentación y aprobación de lotes para baja de inventarios mayo 2023&quot;_x000a_Durante el mes de Junio no hubo presentación de bienes para baja"/>
    <s v="Mayo: Evidencia de reunión 16 mayo 2023_x000a_Junio: no aplica._x000a_PR236 - ACTIVIDAD 9"/>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4 Actividad (18) PR-235 “Control y Seguimiento de Bienes”: indica que El profesional Universitario y/o Contratista,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
    <s v="Preventivo"/>
    <s v="Durante los meses de MAYO Y JUNIO no se realizó presentación de informe final de toma física de inventarios ante e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Egreso o salida definitiva de bienes”: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
    <s v="Preventivo"/>
    <s v="Durante el mes de Mayo se realizó presentación ante Comité Técnico de Sostenibilidad del Sistema Contable el pasado 23 de mayo de 2023._x000a_Durante el mes de junio no hubo presentación de bajas ante el comité de sostenibilidad del Sistema Contable."/>
    <s v="Mayo: Acta No 22 Comité de Sostenibilidad del Sistema Contable del pasado 23 de mayo de 2023._x000a_Junio: No aplica_x000a_PR236 - ACTIVIDAD 12"/>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5 Actividad (24) PR-235 “Control y Seguimiento de Bienes”: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
    <s v="Detectivo"/>
    <s v="Durante el mes de Mayo se realizó el envío de 26 correos electrónicos correspondiente al seguimiento de bienes con periodo superior a 30 días por fuera de la entidad._x000a_Durante el mes de Junio de Realizó el envío de 25 correos electrónicos correspondiente al seguimiento de bienes con periodo superior a 30 días por fuera de la entidad."/>
    <s v="PR235 - Actividad 24"/>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Egreso o salida definitiva de bienes”: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
    <s v="Detectivo"/>
    <s v="Durante el mes de Mayo no se realizaron egresos o salidas por hurto o perdida._x000a_Durante el mes de Junio se realizó una salida de bienes por hurto o perdida a través del Egreso 019-2023"/>
    <s v="MAYO: no aplica_x000a_JUNIO: EGRESO 019-2023_x000a_PR236 - ACTIVIDAD 2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
    <s v="Correctivo"/>
    <s v="Durante el periodo de MAYO Y JUNI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 Tipo: Correctivo Implementación: Manual"/>
    <s v="Correctivo"/>
    <s v="Durante el periodo de MAYO Y JUNIO no se materializó el riesgo."/>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
    <s v="Correctivo"/>
    <s v="Durante el periodo de MAYO Y JUNI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 Tipo: Correctivo Implementación: Manual"/>
    <s v="Correctivo"/>
    <s v="Durante el periodo de MAYO Y JUNI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 Tipo: Correctivo Implementación: Manual"/>
    <s v="Correctivo"/>
    <s v="Durante el periodo de MAYO Y JUNI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3 CORRUPCIÓN"/>
    <s v="-"/>
    <s v="-"/>
    <s v="-"/>
    <s v="-"/>
    <x v="0"/>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Reducir"/>
    <s v="Actualizar el procedimiento 4233100-PR-382  &quot;Manejo de la Caja Menor  respecto a la asignación de rubros.   "/>
    <n v="536"/>
    <s v="Preventiva"/>
    <s v="Finalizado"/>
    <s v="100% de avance."/>
    <s v="Sí"/>
    <d v="2023-05-31T00:00:00"/>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procedimiento 4233100-PR-382 “Manejo de Caja Menor&quot;&quot;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 Tipo: Preventivo Implementación: Manual"/>
    <s v="Preventivo"/>
    <s v="Se verificó que las  solicitudes para el periodo mayo y junio cumplieran con el carácter de imprevistos, urgentes, imprescindibles e inaplazables. Al contar con el rubro en la constitución de caja menor fueron aprobadas para realizar las respectivas compras."/>
    <s v=" PC1 Mayo_x000a_ PC 1 Juni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Preventivo Implementación: Manual"/>
    <s v="Preventivo"/>
    <s v="En el tercer bimestre de la presente vigencia, se realizó un (1) préstamo de una carpeta o expediente, tanto en el archivo de gestión como en el archivo central, aplicando la ejecución del control, verificando la devolución de la carpeta o expediente en el tiempo establecido, sin evidenciar observaciones, desviaciones o diferencias."/>
    <s v="Reporte de atención a solicitudes de consulta y préstamo tercer bimest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3 CORRUPCIÓN"/>
    <s v="-"/>
    <s v="-"/>
    <s v="-"/>
    <s v="-"/>
    <x v="0"/>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Reducir"/>
    <s v="_x0009__x000a_Realizar sensibilización cuatrimestral sobre el manejo y custodia de los documentos conforme a los lineamientos establecidos en el proceso."/>
    <n v="549"/>
    <s v="Preventiva"/>
    <s v="Ejecución"/>
    <s v="34% de avance."/>
    <s v="Sí"/>
    <d v="2023-12-15T00:00:00"/>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procedimiento 4233100-PR-382 “Manejo de Caja Menor&quot;&quot;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 Tipo: Preventivo Implementación: Manual"/>
    <s v="Preventivo"/>
    <s v="Durante el periodo comprendido entre mayo y junio se revisó que el valor de las facturas correspondieran y que estas solicitudes, cumplieran con las especificaciones de ley._x000a_Ninguna de las facturas de las compras legalizadas en el periodo superó el 60 % de SMLV."/>
    <s v="Mayo: Legalización de la adquisición del bien o servicio_x000a_Junio: Legalización de la adquisición del bien o servici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Detectivo Implementación: Manual"/>
    <s v="Detectivo"/>
    <s v="En el tercer bimestre de la presente vigencia, se realizó un (1) préstamo de una carpeta o expediente, tanto en el archivo de gestión como en el archivo central, aplicando la ejecución del control, verificando la devolución de la carpeta o expediente en el tiempo establecido, sin evidenciar observaciones, desviaciones o diferencias."/>
    <s v="Reporte de atención a solicitudes de consulta y préstamo tercer bimest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3 El procedimiento 4233100-PR-382 “Manejo de Caja Menor&quot;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 Tipo: Detectivo Implementación: Manual"/>
    <s v="Detectivo"/>
    <s v="Se revisaron las resoluciones correspondientes a los meses de mayo y junio 2023, confirmando que corresponden los rubros, conceptos, valor y códigos presupuestales."/>
    <s v="Mayo: Memorando resoluciones y soportes_x000a_Junio: Memorando resoluciones y soportes"/>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4 El procedimiento 4233100-PR-382 “Manejo de Caja Menor&quot;&quot;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 Tipo: Detectivo Implementación: Manual"/>
    <s v="Detectivo"/>
    <s v="Teniendo en cuenta que esta contemplado en los diez primeros días hábiles de cada mes, sé presenta la comparación ante el extracto bancario del mes y el libro de bancos conciliación bancaria correspondiente a los movimientos generados en el mes de abril y mayo de 2023."/>
    <s v="Abril Memorando de envío y conciliación bancaria_x000a_Mayo Memorando de envío y conciliación bancaria"/>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5 El procedimiento 4233100-PR-382 “Manejo de Caja Menor&quot;&quot;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Tipo: Detectivo Implementación: Manual"/>
    <s v="Detectivo"/>
    <s v="Para el periodo comprendido entre mayo y junio de 2023, se realizó arqueo de caja menor en el mes de mayo."/>
    <s v="Formato FT- 320 , Arqueo de caja menor"/>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3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n v="559"/>
    <s v="Preventiva"/>
    <s v="Ejecución"/>
    <s v="46% de avance."/>
    <s v="Sí"/>
    <d v="2023-12-31T00:00:00"/>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
    <s v="Preventivo"/>
    <s v="La aplicación de esta actividad de control no es de alcance del 3° trimestre de la vigencia 2023 toda vez que su periodicidad es anual y se ejecutó en enero de 2023 y se reportó en el 1° seguimiento de riesgos de corrupción."/>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
    <s v="Preventivo"/>
    <s v="Durante el 3° bimestre de 2023,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en la actividad de control como resultado de su aplicación, reposan en las historias laborales de los(as) servidores(as) que acaecieron novedades de nómina durante el período objeto del 3° seguimiento de riesgos de corrupción 2023."/>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4232000-FT-1281 Entrega e inspección de elementos de botiquín que contiene la lista de productos que conforman un botiquín, de acuerdo con la normatividad aplicable. En caso de evidenciar observaciones, desviaciones o diferencias, el Profesional Universitario de Talento Humano registra la novedad en el formato 4232000-FT-1281 Entrega e inspección de elementos de botiquín y gestiona la completitud de los elementos que conforman el botiquín, para hacer la posterior entrega de estos. De lo contrario, se registra la conformidad de la entrega del botiquín en el formato 4232000-FT-1281 Entrega e inspección de elementos de botiquín que contiene la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
    <s v="Preventivo"/>
    <s v="Sin report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3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560"/>
    <s v="Preventiva"/>
    <s v="Ejecución"/>
    <s v="46% de avance."/>
    <s v="Sí"/>
    <d v="2023-12-31T00:00:00"/>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
    <s v="Preventivo"/>
    <s v="Durante el 3° bimestre de 2023, desde el procedimiento de Gestión Organizacional y bajo la supervisión del Director Técnico de Talento Humano, se verificó, a través del formato 2211300-FT-809 Evaluación del Perfil, el cumplimiento de los requisitos mínimos establecidos en el perfil de los empleos de la planta global de la Entidad a proveer, de acuerdo con los requisitos establecidos en el Manual de Funciones y Competencias Laborales vigente."/>
    <s v="Como aplicación de la actividad de control se allegan los formatos 2211300-FT-809 diligenciados durante en 3° bimestre de 2023:    _x000a_  Mayo:    Liquidadores expedidos en mayo de 2023. _x000a_  Junio:    Liquidadores expedidos en junio de 2023."/>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Tipo: Preventivo Implementación: Manual"/>
    <s v="Preventivo"/>
    <s v="Durante el 3° bimestre de 2023, desde el procedimiento de Gestión de Nómina, se confrontaron cada una de las nóminas procesadas a través del cotejo de los soportes de las novedades acaecidas por los(as) servidores(as) de la entidad contra el informe de liquidación de cada nómina, emitido por el Sistema de Personal y Nómina - PERNO."/>
    <s v="Informes de pre nóminas procesadas durante el 3° bimestre de 2023   confrontados con las novedades acaecidas por los(as) servidores(as) de la entidad y que afectan la liquidación de la nómina.    _x000a_  Nota:  los soportes de las novedades, con forme se reportó en la actividad de control N° 1 de este riesgo, reposan en las historias laborales de los(as) servidores(as) que reportaron novedades que afectaron las nóminas procesadas durante el período objeto del 3° reporte de riesgos de corrupción."/>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o el Técnico Operativo de Talento Humano, autorizado(a) por Director(a) Técnico(a) de Talento Humano, cuatrimestralmente, verifica la completitud e idoneidad de los productos contenidos en los botiquines ubicados en las diferentes sedes de la entidad. La(s) fuente(s) de información utilizadas son la normatividad vigente aplicable a los botiquines, el formato 4232000-FT-1281 Entrega e inspección de elementos de botiquín correspondiente al botiquín a verificar y el formato 4232000-FT-1282 Control del uso de elementos de botiquín diligenciado por el(la) responsable del botiquín. En caso de evidenciar observaciones, desviaciones o diferencias, el Profesional Universitario de Talento Humano registra la novedad identificada en el formato 4232000-FT-1281 Entrega e inspección de elementos de botiquín y posteriormente realiza el reporte de la novedad a través de 2211600-FT-011 Memorando, al líder de la sede en la que se identificó novedad y/o desviación en el(los) botiquín(es). De lo contrario, queda como evidencia el registro de la conformidad del contenido de los botiquines en el formato 4232000-FT-1281 Entrega e inspección de elementos de botiquín. Tipo: Detectivo Implementación: Manual"/>
    <s v="Detectivo"/>
    <s v="Sin reporte"/>
    <s v="Sin report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3 CORRUPCIÓN"/>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Reducir"/>
    <s v="Realizar trimestralmente la reprogramación del Plan Anual de Caja con el propósito de proyectar los recursos requeridos para el pago de las nóminas de los(as) servidores(as) de la Entidad."/>
    <n v="561"/>
    <s v="Preventiva"/>
    <s v="Ejecución"/>
    <s v="50% de avance."/>
    <s v="Sí"/>
    <d v="2023-12-31T00:00:00"/>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Tipo: Preventivo Implementación: Manual"/>
    <s v="Preventivo"/>
    <s v="Durante el 3° bimestre de 2023, desde el procedimiento de Gestión Organizacional y bajo la supervisión del Director Técnico de Talento Humano, previo al nombramiento de un(a) aspirante a un empleo de la planta de la Entidad, se verificó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reposan en las historias laborales de los(as) servidores(as) que se posesionaron durante el 3° bimestre de 2023."/>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 lugar. De lo contrario, quedan como evidencia el/los 2211600-FT-011 memorando/s por medio de las cuales se solicita Registro Presupuestal a la Subdirección Financiera con soportes que evidencian igualdad en los valores a dispersar bajo el concepto de nómina. Tipo: Preventivo Implementación: Manual"/>
    <s v="Preventivo"/>
    <s v="Durante el 3° bimestre de 2023, desde el procedimiento de Gestión de Nómina, se cotejaron los valores totales de las nóminas procesadas garantizando que estos estuvieran contenidos dentro de los recursos presupuestados aprobados para cada uno de los períodos a pagar."/>
    <s v="Memorandos radicados en la Subdirección Financiera solicitando certificado de disponibilidad presupuestal para el pago de las nóminas procesadas en los meses de mayo y de junio2023."/>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 Tipo: Detectivo Implementación: Manual"/>
    <s v="Detectivo"/>
    <s v="Durante el 3° bimestre de 2023 no se adelantó el Subcomité de Autocontrol de la Dirección de Talento Humano en ocasión a que, desde el 1° bimestre de la vigencia, se vienen adelantando seguimientos semanales a los temas estratégicos de la dependencia con el propósito de garantizar cumplimiento y eficiencia en las responsabilidades que le asisten a los diversos procedimientos del proceso de Gestión del Talento Humano; no obstante, durante la 1° quincena julio de 2023 se adelantará subcomité de la Dirección de Talento Human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3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2023 para la realización de la  verificación de la completitud e idoneidad de los productos contenidos en los botiquines de las sedes de la Secretaría General de la Alcaldía Mayor de Bogotá, D.C."/>
    <n v="562"/>
    <s v="Preventiva"/>
    <s v="Finalizado"/>
    <s v="100% de avance."/>
    <s v="Sí"/>
    <d v="2023-02-28T00:00:00"/>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Detectivo Implementación: Manual"/>
    <s v="Detectivo"/>
    <s v="Durante el 3° bimestre de 2023 no se adelantó el Subcomité de Autocontrol de la Dirección de Talento Humano en ocasión a que, desde el 1° bimestre de la vigencia, se vienen adelantando seguimientos semanales a los temas estratégicos de la dependencia con el propósito de garantizar cumplimiento y eficiencia en las responsabilidades que le asisten a los diversos procedimientos del proceso de Gestión del Talento Humano; no obstante, durante la 1° quincena julio de 2023 se adelantará subcomité de la Dirección de Talento Humano."/>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Tipo: Preventivo Implementación: Manual"/>
    <s v="Preventivo"/>
    <s v="Durante el 3° bimestre de 2023, desde el procedimiento de Gestión Organizacional, se verificó que los certificados de estudio y experiencia presentados por los(as) peticionario(as) de reconocimiento o incremento de prima técnica cumplieran las condiciones definidas en la normatividad vigente en la materia para definir el porcentaje a reconocer o incrementar por el concepto de Prima Técnica."/>
    <s v="Los formatos Liquidador de prima técnica 4232000-FT-1059 de las primas técnicas reconocidas e incrementadas durante el 3° bimestre de 2023 y las respectivas Resoluciones por las cuales se reconoce o incrementa una prima técnica nivel Directivo/Asesor o Profesional, reposan en las respectivas historias laborales."/>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
    <s v="Correctivo"/>
    <s v="Durante el 3° bimestre de 2023 no se identificó materialización del riesgo de corrupción del proceso Gestión del Talento Humano que se refiere al  &quot;Desvío de recursos físicos o económicos en el manejo de los botiquines ubicados en las diferentes sedes de la entidad, con el fin de obtener beneficio a nombre propio o de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Durante el 3° bimestre de 2023 no se adelantó el Subcomité de Autocontrol de la Dirección de Talento Humano en ocasión a que, desde el 1° bimestre de la vigencia, se vienen adelantando seguimientos semanales a los temas estratégicos de la dependencia con el propósito de garantizar cumplimiento y eficiencia en las responsabilidades que le asisten a los diversos procedimientos del proceso de Gestión del Talento Humano; no obstante, durante la 1° quincena julio de 2023 se adelantará subcomité de la Dirección de Talento Humano."/>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Tipo: Detectivo Implementación: Manual"/>
    <s v="Detectivo"/>
    <s v="Durante el 3° bimestre de 2023, el Director Técnico de Talento Humano, doctor Julio Roberto Garzón Padilla, revisó y firmó los reportes de las nóminas definitivas procesadas y generadas desde el sistema de personal y nómina - PERNO, y posteriormente las socializó a la Subsecretaria Corporativa, doctora Janneth Suárez Acero, para su firma."/>
    <s v="Los reportes de las nóminas firmados por el Director Técnico de Talento Humano, doctor Julio Roberto Garzón Padilla, y la Subsecretaria Corporativa, Doctora Janneth Suárez Acero, reposan en el procedimiento de Gestión de Nómina."/>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3° bimestre de 2023 no se identificó materialización del riesgo de corrupción del proceso Gestión del Talento Humano que se refiere al &quot;Desvío de recursos físicos o económicos en el manejo de los botiquines ubicados en las diferentes sedes de la entidad, con el fin de obtener beneficio a nombre propio o de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6"/>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
    <s v="Correctivo"/>
    <s v="Durante el 3° bimestre de 2023 no se identificó materialización del riesgo de corrupción del proceso Gestión del Talento Humano que se refiere al &quot;Decisiones ajustadas a intereses propios o de terceros para la vinculación intencional de una persona sin cumplir los requisitos mínimos de un cargo con el fin de obtener un beneficio al que no haya lugar.&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
    <s v="Correctivo"/>
    <s v="Durante el 3° bimestre de 2023 no se identificó materialización del riesgo de corrupción del proceso Gestión del Talento Humano que se refiere al   &quot;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6"/>
    <n v="2023"/>
    <s v="CORRUPCIÓN"/>
    <s v="3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Sin reporte"/>
    <s v="Sin report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3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Tipo: Correctivo Implementación: Manual"/>
    <s v="Correctivo"/>
    <s v="Durante el 3° bimestre de 2023 no se identificó materialización del riesgo de corrupción del proceso de Gestión del Talento Human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3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Reducir"/>
    <s v="Realizar un análisis de la ejecución del trámite relacionado con  la gestión de pagos, con el propósito de  encontrar duplicidades con la gestión contable y así poder optimizar su ejecución."/>
    <n v="533"/>
    <s v="Preventiva"/>
    <s v="Finalizado"/>
    <s v="100% de avance."/>
    <s v="Sí"/>
    <d v="2023-04-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 Tipo: Preventivo Implementación: Manual"/>
    <s v="Preventivo"/>
    <s v="En el procedimiento de Gestión de Pagos 2211400-PR-333,el Profesional de la Subdirección Financiera, autorizado(a) por el Subdirector Financiero, cada vez que recibió una solicitud de pago verificó la solicitud de pago o el acto administrativo correspondiente, de la siguiente manera:_x000a__x000a_Consultó el turno de la solicitud de pago en la base de control de pagos mensual (servicio de alojamiento de archivos en la nube) y revisó los soportes de la solicitud de pago, que incluyera la certificación de cumplimiento debidamente firmada por el(los) supervisor(es), la cual debe detallar claramente:_x000a_Nombre del contratista, Número de documento de identificación, Número de contrato, Periodo de pago, Registro presupuestal a afectar, Concepto o rubro presupuestal, Cuenta bancaria asociada al contrato, Valor a pagar._x000a_2.En el caso de personas naturales (contratistas), alimentó la base mensual de pre - liquidación (servicio de alojamiento de archivos en la nube), con la información requerida para la liquidación de la cuenta por pagar._x000a__x000a_En el caso de resoluciones de ordenación de pago verificó que los soportes estén de conformidad con la información contenida en la misma. La(s) fuente(s) de información utilizadas fueron las condiciones contractuales establecidas en el contrato, la forma de pago y la solicitud de pago o de desembolso o de giro y el sistema SECOP. A través del aplicativo SISTEMA DE EJECUCIÓN PRESUPUESTAL - SIPRES, se realizó la devolución de la solicitud de pago a la dependencia solicitante indicando la(s) inconsistencia(s) o ajustes requeridos. Se realizó el registro de la solicitud de pago a liquidación en el aplicativo SISTEMA DE EJECUCIÓN PRESUPUESTAL - SIPRES."/>
    <s v="DEVOLUCIONES MAYO - JUNIO_x000a_MAYO JUNIO SIPRES_x000a_MAYO JUNIO BOGDAT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
    <s v="Preventivo"/>
    <s v="En el procedimiento de Gestión Contable 2211400-PR-025, indica que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n con lo establecido en las normas contables, así:1. Que la información remitida este completa, no esté duplicada y corresponda con el mes de reporte.2. Que estén liquidados correctamente los impuestos.3. Los consecutivos deben ser secuenciales en los diferentes aplicativos.4. Las cuentas contables deben estar de acuerdo con la naturaleza de la operación económica.5. Los saldos de las cuentas por cobrar de incapacidades estén debidamente conciliados. Adicionalmente, recibió información de la Secretaría Distrital de Hacienda - Dirección Distrital de Tesorería para ser analizada y conciliad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realizando conciliaciones, logrando una depuración eficiente de las cuentas contables del Balance General y el control de las operaciones realizadas entre la subdirección financiera y las distintas dependencias de la entidad. Teniendo el dominio de la información y asegurando que la medición sea confiable con base en las conciliaciones realizadas."/>
    <s v="Conciliación Almacén Mayo_x000a_Conciliación Cartera Mayo_x000a_Conciliación CXP Mayo_x000a_Conciliación DTH Mayo_x000a_Conciliación Cartera Red CADE Mayo_x000a_Conciliación Recursos Entregados en Admón Mayo_x000a_Conciliación Almacén Abril_x000a_Conciliación Cartera Red CADE Abril_x000a_Conciliación CXP Abril_x000a_Conciliación DTH Abril_x000a_Conciliación operaciones de Enlace Abril_x000a_Conciliación Rec entregados en Adm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3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s v="Reducir"/>
    <s v="Realizar un análisis de la ejecución del trámite relacionado con  la gestión de pagos, con el propósito de  encontrar duplicidades con la gestión de pagos y así poder optimizar su ejecución."/>
    <n v="534"/>
    <s v="Preventiva"/>
    <s v="Finalizado"/>
    <s v="100% de avance."/>
    <s v="Sí"/>
    <d v="2023-04-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n el procedimiento de Gestión de Pagos 2211400-PR-333,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fuer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No se evidenció observaciones, desviaciones o diferencias. Por lo cuál el Profesional envió a causación la liquidación del pago en el Sistema de Ejecución Presupuestal – SIPRES."/>
    <s v="MAYO JUNIO SIPRES"/>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
    <s v="Detectivo"/>
    <s v="En el procedimiento de Gestión Contable 2211400-PR-025, indica que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s v="Cartera_x000a_Operaciones de Enlace Abril_x000a_Recursos entregados en Admón_Abril_x000a_Dirección DTH _Abril_x000a_Cartera Red Cade_Abril_x000a_Almacén_Abril_x000a_CXP_Abril_x000a_Recursos entregados en Admón Mayo_x000a_Cartera_x000a_Dirección TH_Mayo_x000a_Operaciones de Enlace_Mayo_x000a_Cartera Red CAD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n el procedimiento de Gestión de Pagos 2211400-PR-333,el Profesional de la Subdirección Financiera, autorizado(a) por el Subdirector Financiero, cada vez que se recibió una cuenta por pagar liquidada y recibió una causación contable,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Se registró la devolución y/o rechazo Sistema de Ejecución Presupuestal SIPRES y registro la causación en el Sistema de Ejecución Presupuestal SIPRES."/>
    <s v="Mayo_Junio_Bogdata_x000a_Mayo_Junio_SIPRES"/>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n el procedimiento de Gestión Contable 2211400-PR-025 indica que 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La(s) fuente(s) de información utilizadas fueron los estados financieros. No se presentaron observaciones, desviaciones o diferencias, por lo cual, el profesional elaboró y presentó los documentos que fuer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_x000a_Estado de Resultados Abril_x000a_Estado de Situación financiera abril_x000a_Notas EEFF Abril_x000a_Notas EEFF Mayo_x000a_Estado de situación financiera mayo_x000a_Estado de resultados may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n el procedimiento de Gestión de Pagos 2211400-PR-333,el Profesional de la Subdirección Financiera, autorizado(a) por el Subdirector Financiero,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Nombre del contratista. Número de documento de identificación. Número de contrato. Periodo de pago, Registro presupuestal a afectar. Concepto o rubro presupuestal. Cuenta bancaria asociada al contrato,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Se registró la devolución y/o rechazo Sistema de Ejecución Presupuestal SIPRES y registro la causación en el Sistema de Ejecución Presupuestal SIPRES."/>
    <s v="MAYO JUNIO SIPRES_x000a_MAYO JUNIO BOGDAT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
    <s v="Detectivo"/>
    <s v="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No se evidenciaron observaciones, desviaciones o diferencias, por lo cuál el profesional con funciones de Contador da Vo. Bo. al Balance de prueba."/>
    <s v="https://sistemadegestion.alcaldiabogota.gov.co/uploads/staff/assets/user32/BALANCE%20DE%20PRUEBA%20A%20MARZO%2031%202023%20-%202.pdf_x000a_ https://sistemadegestion.alcaldiabogota.gov.co/uploads/staff/assets/user32/Balance%20de%20prueba_2023.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
    <s v="Correctivo"/>
    <s v="El proceso de Gestión Financiera indica que no se identificó la materialización del riesgo."/>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
    <s v="Correctivo"/>
    <s v="El proceso de Gestión Financiera indica que no se identificó la materialización del riesgo."/>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
    <s v="Correctivo"/>
    <s v="El proceso de Gestión Financiera indica que 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
    <s v="Correctivo"/>
    <s v="El proceso de Gestión Financiera indica que 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3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528"/>
    <s v="Preventiva"/>
    <s v="Finalizado"/>
    <s v="100% de avance."/>
    <s v="Sí"/>
    <d v="2023-04-28T00:00:00"/>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En sesión No. 10, realizada el 18 de mayo de 2023, se socializo la ficha técnica de conciliación judicial, registrada en SIPROJ con el No. 1598, Proceso Laboral No. 2018-00352 que se adelanta en el Juzgado 39 laboral del Circuito de Bogotá, en el cual es demandante Emma Teresa Bulla Pinto, proceso ordinario laboral por solicitud reliquidación pensional, en contra de Colpensiones y de la Secretaría General de la Alcaldía Mayor de Bogotá._x000a__x000a_La apoderada de la entidad indica que no se observa responsabilidad de la entidad, en la presente demanda, por cuanto las cotizaciones a pensión se hicieron conforme a lo señalado en las leyes vigentes en ese momento y en el tipo de planilla dispuesto por el Seguro Social para la cotización de los contratistas independientes, por lo anterior señalo que su recomendación al Comité de Conciliación es NO conciliar en lo relacionado con la condena al pago del valor solicitado en la demanda, en el caso que Colpensiones no reliquide la pensión en la forma pretendida por la demandante, por cuanto la Secretaría General, no es la llamada a pagar suma alguna de reliquidación toda vez que el actuar de la entidad siempre fue diligente."/>
    <s v="Estudio y análisis Fichas Técnicas de Conciliación Judicia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3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Realizar durante el Comité de Conciliación el estudio, evaluación y análisis de las conciliaciones, procesos y laudos arbitrales que fueron de conocimiento de dicho Comité."/>
    <n v="529"/>
    <s v="Preventiva"/>
    <s v="Pendiente por ejecutar"/>
    <s v="0% de avance."/>
    <s v="Sí"/>
    <d v="2023-12-31T00:00:00"/>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0 _x000a_En sesión No. 10, realizada el 18 de mayo de 2023, se socializo la ficha técnica de conciliación judicial, registrada en SIPROJ con el No. 1598, Proceso Laboral No. 2018-00352 que se adelanta en el Juzgado 39 laboral del Circuito de Bogotá, en el cual es demandante Emma Teresa Bulla Pinto, proceso ordinario laboral por solicitud reliquidación pensional, en contra de Colpensiones y de la Secretaría General de la Alcaldía Mayor de Bogotá._x000a_La apoderada de la entidad que no se observa responsabilidad de la entidad, en la presente demanda, por cuanto las cotizaciones a pensión se hicieron conforme a lo señalado en las leyes vigentes en ese momento y en el tipo de planilla dispuesto por el Seguro Social para la cotización de los contratistas independientes, por lo anterior señalo que su recomendación al Comité de Conciliación es NO conciliar en lo relacionado con la condena al pago del valor solicitado en la demanda, en el caso que Colpensiones no reliquide la pensión en la forma pretendida por la demandante, por cuanto la Secretaría General, no es la llamada a pagar suma alguna de reliquidación toda vez que el actuar de la entidad siempre fue diligente._x000a_ Acta No 11 _x000a_En sesión No. 11, realizada el 25 de mayo de 2023, se socializaron las actuaciones realizadas en las audiencias celebradas dentro de los procesos judiciales No. 2020-00217, relacionado con el medio de control, controversias contractuales en el cual es demandante la Secretaría General de la Alcaldía Mayor de Bogotá y la parte demandada la Universidad Nacional de Colombia, en el cual a la fecha se está a la espera de sentencia de primera instancia._x000a_Por otro lado, respecto al proceso No. 2020-00143, relacionado con el medio de control, controversias contractuales en el cual es demandante HELP FILE SAS y la parte demandada es Distrito Capital de Bogotá – Alcaldía Mayor -, Secretaría General de la Alcaldía Mayor de Bogotá, el 30 de marzo de los corrientes se adelantó la audiencia inicial, frente a la cual la parte actora interpuso recurso, el cual fue concedido en el efecto devolutivo, y se fijó fecha para la audiencia de pruebas no decretadas por el despacho, la parte actora interpuso recurso, el cual fue concedido en el efecto devolutivo, y se fijó audiencia de pruebas testimoniales para el próximo 14 de agosto de 2023._x000a_Respecto al proceso 2021-00276, relacionado con el medio de control Nulidad y Restablecimiento del Derecho, en el cual la demandante es la ciudadana Yudy Candia Ramos y demandada la Secretaría General de la Alcaldía Mayor de Bogotá, se celebró audiencia inicial el 27 de abril del presente año. En esta, frente a las pruebas no decretadas la parte actora también interpuso recurso, el cual fue concedido en el efecto devolutivo, y se fijó fecha para la audiencia de pruebas testimoniales para el próximo 1 de agosto._x000a_Informe y socialización acta de la audiencia de conciliación extrajudicial, realizada en la Procuraduría 137 Judicial II para asuntos administrativos, la cual fue realizada el pasado 11 de mayo, en la cual la parte convocante se ratificó en todos los hechos y pretensiones, que consisten en buscar las medidas necesarias para que la Secretaría General le pague o reconozca el valor del contrato de interventoría. En la audiencia a la que s allego certificación del Comité de Conciliación consistente en no conciliar y en vista de que no hubo animo conciliatorio por ninguna de las partes, la procuradora judicial, declaró dio por surtida la etapa conciliatoria y por terminado el procedimiento extrajudicial._x000a_ Acta No 12 _x000a__x000a_En sesión No. 12, realizada el 8 de junio de 2023, se socializo el informe de seguimiento a los procesos judiciales en los cuales es parte la Secretaría General de la Alcaldía Mayor de Bogotá, el secretario técnico, informó que, de acuerdo a la información suministrada por los abogados de la Oficina Jurídica, y la información registrada en SIPROJ WEB; actualmente se encuentran activos (21) procesos judiciales, de los cuales dos se adelantan ante la jurisdicción ordinaria laboral y los restantes ante la jurisdicción contenciosa administrativa._x000a_Se analizó la procedencia de la acción de repetición registrada en el SIPROJ con el No. 47, pago efectuado por la UAECD. El caso se origina con la demanda de nulidad y restablecimiento del derecho que interpuso la señora Liliana Moreno Hernández, dentro de la cual solicitó la nulidad de la Resolución No. 2066 por la cual se declaró insubsistente el nombramiento en el cargo de jefe XII-A de la Unidad de Sistemas del departamento Administrativo de Catastro Distrital y en consecuencia su reintegro y pago de salarios y prestaciones dejadas de percibir._x000a_ Acta No 13 _x000a__x000a_En sesión No. 13, realizada el 22 de junio de 2023, se continuo con el estudio de la ficha técnica de acción de repetición No. 47, mediante la cual los miembros del Comité de Conciliación, acogieron por unanimidad la recomendación de la abogada de la entidad, consistente en NO INICIAR ACCIÓN DE REPETICIÓN, ya que se presenta el fenómeno de caducidad de la acción y por cuanto la Secretaría General, no tiene legitimación por activa para iniciar la acción ya que no fue la entidad que realizó el pago, el cual fue realizado por la Unidad Administrativa Especial de Catastro Distrital en cumplimiento de la sentencia el consejo de estado proferida el 21 de mayo de 1998, dentro del proceso No.16840 y el fallo segunda instancia dentro de la acción de tutela No. 2022-00087. Así mismo no se evidencia dolo o culpa grave por parte de funcionarios o exfuncionarios de la entidad._x000a_Se analizó la información remitida y socializada por la Oficina de la Alta Consejería de Paz, Victimas y Reconciliación, en la cual nos permite evidenciar que las actividades implementadas en el Plan de Acción, para disminuir las causas que generaban la no respuesta de las peticiones dentro de los términos legales fueron eficaces, y que, durante el primer semestre del año 2023, se han tramitado las peticiones presentadas dentro de los términos legales. Con el informe se evidencia que no se han presentado tutelas en contra de la entidad por vulneración al derecho petición por parte de la Oficina de Alta Consejería Paz Víctimas y Reconciliación._x000a_Se presentó para estudio y aprobación del Comité, la ficha técnica de llamamiento en garantía registrada en Siproj con el número 88, dentro del proceso 2021-00194, el cual está relacionado con el medio de control de nulidad y restablecimiento del derecho, que se adelanta en el Juzgado 53 administrativo, en la cual el Comité de Conciliación decidió no adelantar llamamiento en garantía."/>
    <s v="Acta No. 10 Comité de Conciliación_x000a_Acta No. 11 Comité de Conciliación_x000a_Acta No. 12 Comité de Conciliación_x000a_Acta No. 13 Comité de Concili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
    <s v="Detectivo"/>
    <s v="Se diligenció el Autodiagnóstico de Gestión 2023 - Política de Defensa Jurídica"/>
    <s v="Autodiagnóstic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s v="3 CORRUPCIÓN"/>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n v="532"/>
    <s v="Preventiva"/>
    <s v="Ejecución"/>
    <s v="50% de avance."/>
    <s v="Sí"/>
    <d v="2023-10-31T00:00:00"/>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Preventivo Implementación: Manual"/>
    <s v="Preventivo"/>
    <s v="El profesional asignado, realizó reunión bimestral (4 julio 2023) para la revisión y análisis de los resultados obtenidos y la metodología utilizada para la ejecución de los monitoreos realizados a la prestación de los servicios en los diferentes Canales de interacción con la Ciudadanía establecidos como objeto de monitoreo."/>
    <s v="2213100-FT-449 Formato de evidencia de Reunión Bimestral del equipo de seguimiento y medición periodo"/>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Para el segundo trimestre 2023 se realizaron los seguimientos a la ejecución de los proyectos mediante los formatos indicados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_x000a_7.Proyecto apropiación Digital"/>
    <s v="Tercer seguimiento Corrupción 2023"/>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
    <s v="Preventivo"/>
    <s v="Durante los meses de mayo y junio de 2023,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los resultados en el Formulario de Verificación de Condiciones de apertura; evidenciando que no se presentaron conductas tendientes a cometer actos de corrupción, ni denuncias por cobros en la prestación del servicio."/>
    <s v="Formulario Verificación Condiciones de Apertura mayo - juni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3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Sensibilizar cuatrimestralmente al equipo de la Alta Consejería Distrital de TIC sobre los valores de integridad"/>
    <n v="535"/>
    <s v="Preventiva"/>
    <s v="Ejecución"/>
    <s v="50% de avance."/>
    <s v="Sí"/>
    <d v="2023-12-31T00:00:00"/>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 Tipo: Detectivo Implementación: Manual"/>
    <s v="Detectivo"/>
    <s v="El profesional asignado, realizó reunión bimestral (4 julio 2023) para la revisión y análisis de los resultados obtenidos y la metodología utilizada para la ejecución de los monitoreos realizados a la prestación de los servicios en los diferentes Canales de interacción con la Ciudadanía establecidos como objeto de monitoreo."/>
    <s v="2213100-FT-449 Formato de evidencia de Reunión Bimestral del equipo de seguimiento y medición periodo"/>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Para el segundo trimestre 2023 se realizaron los seguimientos a la ejecución de los proyectos mediante los formatos indicados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_x000a_7. Proyecto apropiación"/>
    <s v="Tercer seguimiento riesgos corrupción 2023"/>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Tipo: Detectivo Implementación: Manual"/>
    <s v="Detectivo"/>
    <s v="Durante los meses de mayo y junio de 2023,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s resultados en el informe administrativo de la Red CADE. No se evidenciaron conductas tendientes a cometer actos de corrupción, ni denuncias por cobros en la prestación del servicio."/>
    <s v="Informes Administrativos presentados en mayo 2023_x000a_Informes Administrativos presentados en juni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3 CORRUPCIÓN"/>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el Código Disciplinario Único."/>
    <n v="530"/>
    <s v="Preventiva"/>
    <s v="Ejecución"/>
    <s v="40% de avance."/>
    <s v="Sí"/>
    <d v="2023-12-31T00:00:00"/>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
    <s v="Correctivo"/>
    <s v="Durante el periodo de reporte (mayo-junio), no se materializó el riesgo."/>
    <s v="No se relacionan evidencias dado que no se materializó el riesgo."/>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
    <s v="Preventivo"/>
    <s v="Se realizaron los informes parcial/final de los 7 proyectos TIC, los cuales fueron revisados por el asesor del despacho y aprobados por el Alto Consejero Distrital TIC_x000a_1. Proyecto Agendas de Transformación Digital_x000a_2. Proyecto Apropiación_x000a_3. Proyecto Gobierno Abierto Bogotá_x000a_4. Proyecto Infraestructura Tec_x000a_5. proyecto Política Pública Bogotá Territorio Inteligente_x000a_6. Proyecto Conectividad Sumapaz_x000a_7. Proyecto IBO"/>
    <s v="Inf Parciales proyectos Riesgo corrupción tercer monitoreo"/>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Tipo: Detectivo Implementación: Manual"/>
    <s v="Detectivo"/>
    <s v="Durante el subcomité de autocontrol correspondiente al bimestre mayo - junio de 2023, el Director del Sistema Distrital de Servicio a la Ciudadanía, cotejó que en el periodo no se materializaron posibles actos de corrupción, con base en las peticiones ciudadanas recibidas y los informes administrativos. No se evidenciaron conductas tendientes a cometer actos de corrupción, ni denuncias por cobros en la prestación del servicio."/>
    <s v="Acta Subcomité de Autocontrol mayo - junio 2023_x000a_Memorando Remisión Acta Subcomité de Autocontrol 3-2023-18679"/>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
    <s v="Correctivo"/>
    <s v="Durante el periodo de reporte (mayo-junio), no se materializó el riesgo."/>
    <s v="No se relacionan evidencias dado que no se materializó el riesgo."/>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Tipo: Correctivo Implementación: Manual"/>
    <s v="Correctivo"/>
    <s v="El control no se ejecuto durante el periodo teniendo en cuenta que no hubo materialización del riesg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
    <s v="Correctivo"/>
    <s v="Durante el periodo mayo-junio de 2023,el Director del Sistema Distrital de Servicio a la Ciudadanía, no reportó a la Oficina de Control Disciplinario presuntos hecho de realización de cobros indebidos durante la prestación del servicio en el canal presencial de la Red CADE, dado que no se ha identificado la materialización d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0"/>
    <n v="2023"/>
    <s v="CORRUPCIÓN"/>
    <s v="3 CORRUPCIÓN"/>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n v="545"/>
    <s v="Preventiva"/>
    <s v="Finalizado"/>
    <s v="100% de avance."/>
    <s v="Sí"/>
    <d v="2023-03-31T00:00:00"/>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4130000-PR-315 “Otorgar ayuda y atención humanitaria inmediata”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En coherencia con lo reportado anteriormente frente al mes de ABRIL, de los (2) casos del criterio de competencia se identifica que las fallas se encuentran en el error de la marcación de los criterios y la conexión con el web service que tiene a disposición la UARIV, del cual se consume la información al momento de la evaluación; lo cual es confirmado por el responsable y se realiza un alcance al expediente o se da la claridad de las acciones que no se pueden identificar mediante el sistema de información.     Asimismo, del único caso del criterio de temporalidad, tuvieron las claridades pertinentes, donde uno de ellos fue evaluado en los tiempos correctos pero por defecto de fórmula se calculó por encima de 90 días.     Para el mes de MAYO se encontraron (8)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MAYO se identificaron (1) caso que supera los términos de Ley, sin embargo, el caso tuvo las claridades pertinentes, indicando que dentro del contenido de la evaluación Ministerio Público generó el certificado de extemporaneidad.     Para el mes de JUNIO se encontraron (2)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Frente al criterio de temporalidad para el mes de JUNIO no se identificaron casos que superen los términos de Ley."/>
    <s v="Gestión PB ABRIL Gestión PB ABRIL  Reporte punto de control 1 MAYO Reporte punto de control 1 MAYO  Gestión CHAPI MAYO Gestión CHAPI MAYO  Gestión CHAPI MAYO_2 Gestión CHAPI MAYO_2  Gestión RUU MAYO Gestión RUU MAYO  Gestión CB MAYO Gestión CB MAYO  Gestión SUBA MAYO Gestión SUBA MAYO  Reporte punto de control 1 JUNIO Reporte punto de control 1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0"/>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4130000-PR-315 “Otorgar ayuda y atención humanitaria inmediata”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MAYO:  Se realizó el análisis de las Atenciones y Ayudas Humanitarias Inmediatas otorgadas durante el mes de MAYO de 2023; se revisaron el total de las medidas otorgadas que corresponden a 1142. Para este periodo se cumplió con el 100%.  JUNIO:  Se realizó el análisis de las Atenciones y Ayudas Humanitarias Inmediatas otorgadas durante el mes de JUNIO de 2023; se revisaron el total de las medidas otorgadas que corresponden a 1085. Para este periodo se cumplió con el 100%."/>
    <s v="Reporte punto de control 2 MAYO Reporte punto de control 2 MAYO  Reporte punto de control 2 JUNIO Reporte punto de control 2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4130000-PR-315 “Otorgar ayuda y atención humanitaria inmediata”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ó y aprobó por parte del coordinador.  MAYO:  Se realizó el análisis de las Atenciones y Ayudas Humanitarias Inmediatas otorgadas durante el mes de MAYO de 2023; se aprobaron el total de las medidas otorgadas que corresponden a 1142. Para este periodo se cumplió con el 100%.  JUNIO:  Se realizó el análisis de las Atenciones y Ayudas Humanitarias Inmediatas otorgadas durante el mes de JUNIO de 2023; se aprobaron el total de las medidas otorgadas que corresponden a 1085. Para este periodo se cumplió con el 100%."/>
    <s v="REPORTE TRANSPARENCIA MAYO 2023 REPORTE DE TRANSPARENCIA MAYO 2023  REPORTE DE TRANSPARENCIA JUNIO 2023 REPORTE DE TRANSPARENCIA JUNI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4 El procedimiento 4130000-PR-315 “Otorgar ayuda y atención humanitaria inmediata”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MAYO: Se realizaron cinco (5) actas de las cuales todas mantuvieron la decisión de primera instancia.  JUNIO: Se realizaron tres (3) actas de las cuales todas mantuvieron la decisión de primera instancia. Del 100% de recursos presentados durante el tercer trimestre, se identifica que en el 100% se mantiene la decisión de la primera instancia."/>
    <s v="ACTA DE RESPUESTA RECURSOS DE REPOSICION Recursos de reposición-Acta de respuestas-mayo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5 El procedimiento 4130000-PR-315 “Otorgar ayuda y atención humanitaria inmediata”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Frente a los recursos de apelación presentados por los ciudadanos, se procede a realizar el análisis de los actos administrativos que niegan la medidas y se verificaron la aplicación de los puntos de control para resolver los recursos, para los cuales se tramitaron los siguientes:     Mayo = 7  1-2023-7276  1-2023-8465  1-2023-8615 / 1-2023-8674  1-2023-9273  1-2023-9763  1-2023-9877  1-2023-11864/ 1-2023-11863/1-2023-11888     Junio= 5  1-2023-10770  1-2023-11969  1-2023-12750  1-2023-12900  1-2023-13642     A la fecha el 100% de los recursos se han rechazado, manteniéndose la respuesta dada en primera instancia."/>
    <s v="REPORTE RECURSOS APELACIÓN - JURIDICA 2023 MAYO-JUNIO REPORTE RECURSO APELACION-JURIDICA 2023 MAYO-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8">
  <r>
    <x v="0"/>
    <n v="2023"/>
    <s v="CORRUPCIÓN"/>
    <s v="3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Definir e implementar una estrategia de divulgación, en materia preventiva disciplinaria, dirigida a los funcionarios y colaboradores de la Secretaría General."/>
    <n v="554"/>
    <s v="Preventiva"/>
    <s v="Ejecución"/>
    <s v="50% de avance."/>
    <s v="Sí"/>
    <d v="2023-11-30T00:00:00"/>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de Subcomité de Autocontrol de mayo y Acta de Subcomité de Autocontrol de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0"/>
    <n v="2023"/>
    <s v="CORRUPCIÓN"/>
    <s v="3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n v="555"/>
    <s v="Preventiva"/>
    <s v="Ejecución"/>
    <s v="33% de avance."/>
    <s v="Sí"/>
    <d v="2023-12-31T00:00:00"/>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 de Subcomité de mayo y Acta de Subcomité de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0"/>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mayo y Acta Subcomité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Evidencias: Acta Subcomité mayo y Acta Subcomité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mayo y Acta Subcomité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Subcomité mayo y Acta Subcomité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urante el mes de mayo no se recibieron insumos para la etapa de Juzgamiento, no obstante, que para el expediente 1700 de 2019, se proyectó auto que resuelve nulidad y se decretan pruebas de oficio, aprobada el 18/05/2023._x000a_Del proceso disciplinario 1700 de 2019, en etapa de Juzgamiento, se envió el 06/06/2023 notificación electrónica al disciplinado del auto que decide solicitud de nulidad y se decreta pruebas de oficio de fecha 29 de mayo de 2023. se recibió con radicado 3-2023-17186, respuesta de la Dirección de Talento Humano de la Secretaría General, de la solicitud de pruebas decretada en el auto arriba mencionado. En valoración probatoria actualmente para decisión."/>
    <s v="Acta Subcomité No. 5 mayo 2023_x000a_Acta Subcomité No. 6 juni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urante el mes de mayo no se recibieron insumos para la etapa de Juzgamiento, no obstante, que para el expediente 1700 de 2019, se proyectó auto que resuelve nulidad y se decretan pruebas de oficio, aprobada el 18/05/2023._x000a_Del proceso disciplinario 1700 de 2019, en etapa de Juzgamiento, se envió el 06/06/2023 notificación electrónica al disciplinado del auto que decide solicitud de nulidad y se decreta pruebas de oficio de fecha 29 de mayo de 2023. se recibió con radicado 3-2023-17186, respuesta de la Dirección de Talento Humano de la Secretaría General, de la solicitud de pruebas decretada en el auto arriba mencionado. En valoración probatoria actualmente para decisión."/>
    <s v="Acta Subcomité No. 5 mayo 2023_x000a_Acta Subcomité No. 6 juni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0"/>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
    <n v="2023"/>
    <s v="CORRUPCIÓN"/>
    <s v="3 CORRUPCIÓN"/>
    <s v="-"/>
    <s v="-"/>
    <s v="-"/>
    <s v="-"/>
    <x v="0"/>
    <s v="Posibilidad de afectación reputacional por uso indebido de información privilegiada para beneficio propio o de un tercero, debido a debilidades en el proceder ético del auditor"/>
    <s v="Reducir"/>
    <s v="Realizar un (1) taller interno de fortalecimiento de la ética del auditor."/>
    <n v="527"/>
    <s v="Preventiva"/>
    <s v="Pendiente por ejecutar"/>
    <s v="0% de avance."/>
    <s v="Sí"/>
    <d v="2023-08-30T00:00:00"/>
    <x v="0"/>
    <s v="-"/>
    <s v="-"/>
    <s v="-"/>
    <s v="-"/>
    <s v="-"/>
    <s v="-"/>
    <s v="-"/>
    <s v="-"/>
    <s v="-"/>
    <s v="-"/>
    <s v="-"/>
    <s v="-"/>
    <x v="0"/>
    <s v="-"/>
    <s v="-"/>
    <s v="-"/>
    <s v="-"/>
    <s v="-"/>
    <s v="-"/>
    <s v="-"/>
    <s v="-"/>
    <s v="-"/>
    <s v="-"/>
    <s v="-"/>
    <s v="-"/>
    <s v="-"/>
    <s v="-"/>
    <s v="-"/>
    <s v="-"/>
    <s v="-"/>
    <s v="-"/>
    <s v="-"/>
    <s v="-"/>
    <s v="-"/>
    <x v="0"/>
    <s v="-"/>
    <s v="-"/>
    <s v="Corrupción"/>
    <s v="Posibilidad de afectación reputacional por uso indebido de información privilegiada para beneficio propio o de un tercero, debido a debilidades en el proceder ético del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mayo-junio de 2023 se iniciaron las siguientes actividades, para las cuales aplicaba la elaboración de los correspondientes programas de trabajo, los cuales fueron enviados debidamente al jefe de la OCI:_x000a_1. Plan Estratégico de Tecnologías PETI_x000a_2. Seguimiento Ejecución presupuestal y contractual 2_x000a_3. Seguimiento Mapa de Riesgos de Corrupción- PAAC 2_x000a_4. Seguimiento Plan Mejoramiento Auditoría Interna y Contraloría 5_x000a_5. Seguimiento Plan Anticorrupción y Atención al Ciudadano -PAAC 2_x000a_6. Política Fortalecimiento Organizacional y simplificación de Procesos_x000a_7. 7870 - Servicio a la ciudadanía moderno, eficiente y de calidad - ODS 16_x000a_8. 7869 - Implementación del modelo de gobierno abierto, accesible e incluyente de Bogotá - ODS 16"/>
    <s v="Evidencias Corrupción may-ju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uso indebido de información privilegiada para beneficio propio o de un tercero, debido a debilidades en el proceder ético del auditor"/>
    <s v="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2"/>
    <n v="2023"/>
    <s v="CORRUPCIÓN"/>
    <s v="3 CORRUPCIÓN"/>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ctualizar el procedimiento Revisión y evaluación de las Tablas de Retención Documental –TRD y Tablas de Valoración Documental –TVD, para su convalidación por parte del Consejo Distrital de Archivos 2215100-PR-293  fortaleciendo las actividades para mitigar el riesgo."/>
    <n v="531"/>
    <s v="Preventiva"/>
    <s v="Ejecución"/>
    <s v="30% de avance."/>
    <s v="Sí"/>
    <d v="2023-12-31T00:00:00"/>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La Subdirección del Patrimonio recibió la intención de transferencia de la Secretaria General de la Alcaldía Mayor de Bogotá. Se realiza visita técnica el 26 de abril del 2023. Se elaboró el Informe técnico y se envía mediante memorando: 3-2023-14229 del 16/05/2023."/>
    <s v="Informe Técnico Secretaria General FT-480_x000a_Oficio Remisori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Durante los meses de mayo y junio se emitieron nueve (9) conceptos técnicos de procesos de contratación, revisados según fue el tema de su competencia, por el Subdirector del Sistema Distrital de Archivos y/o el Subdirector de Gestión del Patrimonio Documental y el asesor Jurídico de la Dirección Distrital de Archivo de Bogotá."/>
    <s v="Conceptos Técnicos Mayo (8)_x000a_Concepto Técnico Junio (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2"/>
    <n v="2023"/>
    <s v="CORRUPCIÓN"/>
    <s v="3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Consulta de los Fondos Documentales Custodiados por el Archivo de Bogotá 2215100-PR-082 fortaleciendo las actividades para mitigar el riesgo."/>
    <n v="525"/>
    <s v="Preventiva"/>
    <s v="Pendiente por ejecutar"/>
    <s v="0% de avance."/>
    <s v="Sí"/>
    <d v="2023-12-31T00:00:00"/>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Preventivo Implementación: Manual"/>
    <s v="Preventivo"/>
    <s v="Durante este periodo no se reporta ningún ingreso (transferencia secundaria) al Archivo de Bogotá."/>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Durante los meses de mayo y junio se emitieron nueve (9) conceptos técnicos de procesos de contratación, aprobados por el Director de la Dirección Distrital de Archivo de Bogotá."/>
    <s v="Conceptos Técnicos Mayo (8)_x000a_Concepto Técnico Junio (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2"/>
    <n v="2023"/>
    <s v="CORRUPCIÓN"/>
    <s v="3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Gestión de las solicitudes internas de documentos históricos 4213200-PR-375 fortaleciendo las actividades para mitigar el riesgo"/>
    <n v="526"/>
    <s v="Preventiva"/>
    <s v="Pendiente por ejecutar"/>
    <s v="0% de avance."/>
    <s v="Sí"/>
    <d v="2023-11-30T00:00:00"/>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mayo y junio se recibieron y gestionaron 462 consultas en la Sala del Archivo de Bogotá, mediante el formato FT-0163. Al recibir cada solicitud se verificó que el documento localizado correspondiera con lo solicitado."/>
    <s v="FT-0163 Mayo_x000a_FT-0163 Juni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Durante el bimestre mayo-junio, se emitió el concepto técnico de evaluación de la Tabla de Retención Documental de la Empresa del Tercer Milenio Transmilenio S.A., el cual fue revisado por el Subdirector del Sistema Distrital de Archivos."/>
    <s v="Concepto Técnico de Evaluación de la Tabla de Retención Documental   Formato 4213100-FT-93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2"/>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mayo y junio se gestionaron 49 solicitudes internas de documentos históricos, que corresponden a 2.029 unidades entregadas a los grupos técnicos para su procesamiento, mediante el formato FT-161. En cada caso se verificó con el solicitante que la documentación entregada correspondiera con lo solicitado y su estado de conservación."/>
    <s v="FT-161 Mayo_x000a_FT-161 Juni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Durante el bimestre mayo-junio, se emitió el concepto técnico de evaluación de la Tabla de Retención Documental de la Empresa del Tercer Milenio Transmilenio S.A., el cual fue revisado por el Director Distrital de Archivo de Bogotá."/>
    <s v="Concepto Técnico de Evaluación de la Tabla de Retención Documental   Formato 4213100-FT-93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2"/>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mayo y junio se recibieron y gestionaron 462 consultas en la Sala del Archivo de Bogotá, mediante el formato FT-163. Una vez consultados los documentos por parte del usuario, en el momento de la devolución, se verificó el estado de completitud y se ubicaron en el depósito correspondiente."/>
    <s v="FT-163 Mayo_x000a_FT_163 Juni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
    <s v="Correctivo"/>
    <s v="Para el presente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2"/>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mayo y junio se gestionaron 32 solicitudes internas de documentos históricos, que corresponden a 2029 unidades entregadas a los grupos técnicos para su procesamiento, mediante el formato FT-161. En cada caso se verificó con el solicitante que la documentación entregada correspondiera con la entrega registrada en el formato FT-161."/>
    <s v="FT-161 Mayo_x000a_FT-161 Juni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
    <s v="Correctivo"/>
    <s v="Para el presente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2"/>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
    <s v="Correctivo"/>
    <s v="Para el presente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
    <s v="Correctivo"/>
    <s v="Para el presente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2"/>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
    <s v="Correctivo"/>
    <s v="Para el presente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
    <s v="Correctivo"/>
    <s v="Para el presente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2"/>
    <n v="2023"/>
    <s v="CORRUPCIÓN"/>
    <s v="3 CORRUPCIÓN"/>
    <s v="-"/>
    <s v="-"/>
    <s v="-"/>
    <s v="-"/>
    <x v="1"/>
    <s v="-"/>
    <s v="-"/>
    <s v="-"/>
    <s v="-"/>
    <s v="-"/>
    <s v="-"/>
    <s v="-"/>
    <s v="-"/>
    <s v="-"/>
    <x v="0"/>
    <s v="-"/>
    <s v="-"/>
    <s v="-"/>
    <s v="-"/>
    <s v="-"/>
    <s v="-"/>
    <s v="-"/>
    <s v="-"/>
    <s v="-"/>
    <s v="-"/>
    <s v="-"/>
    <s v="-"/>
    <x v="0"/>
    <s v="-"/>
    <s v="-"/>
    <s v="-"/>
    <s v="-"/>
    <s v="-"/>
    <s v="-"/>
    <s v="-"/>
    <s v="-"/>
    <s v="-"/>
    <s v="-"/>
    <s v="-"/>
    <s v="-"/>
    <s v="-"/>
    <s v="-"/>
    <s v="-"/>
    <s v="-"/>
    <s v="-"/>
    <s v="-"/>
    <s v="-"/>
    <s v="-"/>
    <s v="-"/>
    <x v="0"/>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Tipo: Correctivo Implementación: Manual"/>
    <s v="Correctivo"/>
    <s v="Para el presente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2"/>
    <n v="2023"/>
    <s v="CORRUPCIÓN"/>
    <s v="3 CORRUPCIÓN"/>
    <s v="-"/>
    <s v="-"/>
    <s v="-"/>
    <s v="-"/>
    <x v="1"/>
    <s v="-"/>
    <s v="-"/>
    <s v="-"/>
    <s v="-"/>
    <s v="-"/>
    <s v="-"/>
    <s v="-"/>
    <s v="-"/>
    <s v="-"/>
    <x v="0"/>
    <s v="-"/>
    <s v="-"/>
    <s v="-"/>
    <s v="-"/>
    <s v="-"/>
    <s v="-"/>
    <s v="-"/>
    <s v="-"/>
    <s v="-"/>
    <s v="-"/>
    <s v="-"/>
    <s v="-"/>
    <x v="0"/>
    <s v="-"/>
    <s v="-"/>
    <s v="-"/>
    <s v="-"/>
    <s v="-"/>
    <s v="-"/>
    <s v="-"/>
    <s v="-"/>
    <s v="-"/>
    <s v="-"/>
    <s v="-"/>
    <s v="-"/>
    <s v="-"/>
    <s v="-"/>
    <s v="-"/>
    <s v="-"/>
    <s v="-"/>
    <s v="-"/>
    <s v="-"/>
    <s v="-"/>
    <s v="-"/>
    <x v="0"/>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Tipo: Correctivo Implementación: Manual"/>
    <s v="Correctivo"/>
    <s v="Para el presente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3"/>
    <n v="2023"/>
    <s v="CORRUPCIÓN"/>
    <s v="3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Desarrollar dos (2) jornadas de socializaciones y/o talleres con los enlaces contractuales de cada dependencia sobre la estructuración de estudios y documentos previos así como lo referido al análisis del sector y estudios de mercado en el proceso de contratación"/>
    <n v="537"/>
    <s v="Preventiva"/>
    <s v="Finalizado"/>
    <s v="100% de avance."/>
    <s v="Sí"/>
    <d v="2023-05-31T00:00:00"/>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Mayo: Durante el mes se radicaron ante la Dirección de Contratación un total de 35 solicitudes de contratación las cuales fueron gestionadas de manera oportuna por parte de los profesionales de la Dirección de Contratación. Dichas solicitudes corresponden a veinte (20) en la modalidad de contratación directa y quince (15) en la modalidad de procesos de selección públicos de oferentes. Dichas solicitudes fueron revisadas por parte del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 Junio: Durante el mes se radicaron ante la Dirección de Contratación un total de 42 solicitudes de contratación las cuales fueron gestionadas de manera oportuna por parte de los profesionales de la Dirección de Contratación. Dichas solicitudes corresponden a treinta y siete (37) en la modalidad de contratación directa y cinco(5) en la modalidad de procesos de selección públicos de oferentes. Dichas solicitudes fueron revisadas por parte del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_x000a_ modelo de seguimiento contractual.zip"/>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Mayo: Durante el mes se suscribieron un total de treinta y siete (3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_x000a_ Junio : Durante el mes se suscribieron un total de cuarenta (40)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
    <s v="Se adjunta la base de verificación del cumplimiento de las obligaciones contractuale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en la base de verificación del cumplimiento de las obligaciones contractuales._x000a_Base de verificación del cumplimiento de las obligaciones contractual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3"/>
    <n v="2023"/>
    <s v="CORRUPCIÓN"/>
    <s v="3 CORRUPCIÓN"/>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_x0009__x000a_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n v="538"/>
    <s v="Preventiva"/>
    <s v="Finalizado"/>
    <s v="100% de avance."/>
    <s v="Sí"/>
    <d v="2023-06-30T00:00:00"/>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Mayo: Se adelantaron un total de seis (6) Comités de Contratación en el mes, entre los cuales 2 son sesiones ordinarias y 4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Junio: Se adelantaron un total de seis (6) Comités de Contratación en el mes, entre los cuales 2 son sesiones ordinarias y 4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
    <s v="Se adjuntan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mayo y junio de 2023. Nota : Las actas de Comité de Contratación de junio de 2023, a la fecha de presentación del presente reporte, se encuentran pendientes de firma por parte de la presidenta, por lo que, se adjunta a las evidencias de estas actas los correos que avalaron las contrataciones como un soporte adicional que da cuenta del aval de los miembros. No obstante, se espera que en el mes queden suscritas y radicadas mediante SIGA en la Dirección de Contratación para consulta._x000a_ Actas Junio_x000a_ Actas del mayo_x000a_Anexos correos actas junio:_x000a_ Comité de Contratación 07 06 2023 No 27_x000a_ Comité de Contratación 09 06 2023 No 28_x000a_ Comité de Contratación 14 06 2023 No 29_x000a_ Comité de Contratación 16 06 2023 No 30_x000a_ Comité de Contratación 22 06 2023 No 31_x000a_ Comité de Contratación 28 06 2023 No 32"/>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
    <s v="Detectivo"/>
    <s v="Mayo : En el mes se reportan cuarenta y ocho (48)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cuarenta y ocho (48) solicitudes culminaron la gestión, cuarenta y cinco (45) de conformidad con el procedimiento interno y tres (3) se devolvieron y/o se encuentran en ajustes del área. De acuerdo con lo anteriormente descrito no se materializa el riesgo en el entendido que se viene adelantando la revisión pertinente de los documentos requeridos para a liquidación de los contratos_x000a__x000a_Junio: En el mes se reportan cuarenta y un (41)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cuarenta y un (41) solicitudes culminaron la gestión cuarenta (40) de conformidad con el procedimiento interno y una (1) en ajustes del área. De acuerdo con lo anteriormente descrito no se materializa el riesgo en el entendido que se viene adelantando la revisión pertinente de los documentos requeridos para a liquidación de los contratos."/>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en donde se pueden consultar los Informes de ejecución contractual (2211200-FT-422) y soportes del mismos certificados de cumplimiento (2211200-FT-431)(si a ello hubiere lugar), pagos de seguridad social, garantías y demás información objeto de publicación en el expediente electrónico contractual._x000a_ Base de datos del estado de las liquidaciones de contratos o conveni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3"/>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Mayo: Durante el mes se radicaron ante la Dirección de Contratación un total de 35 solicitudes de contratación las cuales fueron gestionadas de manera oportuna por parte de los profesionales de la Dirección de Contratación. Dichas solicitudes corresponden a veinte (20) en la modalidad de contratación directa y quince (15)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 Junio: Durante el mes se radicaron ante la Dirección de Contratación un total de 42 solicitudes de contratación las cuales fueron gestionadas de manera oportuna por parte de los profesionales de la Dirección de Contratación. Dichas solicitudes corresponden a treinta y siete (37) en la modalidad de contratación directa y cinco (5)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modelo de seguimiento contractual"/>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Mayo: Durante el mes no se materializaron riesgos de corrupción_x000a_Juni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3"/>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
    <s v="Correctivo"/>
    <s v="Mayo: Durante el mes no se materializaron riesgos de corrupción._x000a_Junio: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Mayo: Durante el mes no se materializaron riesgos de corrupción_x000a_Juni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3"/>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Mayo: Durante el mes no se materializaron riesgos de corrupción._x000a_Juni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4"/>
    <n v="2023"/>
    <s v="CORRUPCIÓN"/>
    <s v="3 CORRUPCIÓN"/>
    <s v="-"/>
    <s v="-"/>
    <s v="-"/>
    <s v="-"/>
    <x v="0"/>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_x000a__x000a_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Programar y ejecutar socializaciones de las actividades más relevantes con respecto al correcto manejo de los inventarios según procedimientos internos."/>
    <n v="546"/>
    <s v="Preventiva"/>
    <s v="Finalizado"/>
    <s v="100% de avance."/>
    <s v="Sí"/>
    <d v="2023-06-30T00:00:00"/>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Ingreso o entrada de bienes”: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 actividad del procedimiento diligenciando el formato Recepción de Bienes en Bodega o en Sitio 4233100-FT-1129 y/o Entrega de Insumos y/o materias Primas por terceros 4233100-FT-1173 (cuando aplique). Tipo: Preventivo Implementación: Manual"/>
    <s v="Preventivo"/>
    <s v="Para el mes de MAYO se realizaron ingreso de bienes a través del formato FT-1129 Recepción de Bienes en Bodega o Sitio:_x000a_FT-1129 DEL 12 DE MAYO DE 2023_x000a_Para el mes de MAYO se realizó la entrega de materias primas y/o insumos FT1173 de lo siguientes Ingresos:_x000a_Ingreso No 79_x000a_Ingreso No 80_x000a_ingreso No 90_x000a_ingreso No 92_x000a_ingreso No 95_x000a_ingreso No 99_x000a_ingreso No 100_x000a_ingreso No 103_x000a_ingreso No 107_x000a_ingreso No 108_x000a_ingreso No 113_x000a_Para el mes de JUNIO se realizó un ingreso de bienes a través del formato FT-1129 Recepción de Bienes en Bodega o Sitio:_x000a_FT1129 DEL 05 DE JUNIO 2023_x000a_FT1129 DEL 28 DE JUNIO 2023_x000a_Para el mes de JUNIO se realizó la entrega de materias primas y/o insumos FT1173 de lo siguientes Ingresos:_x000a_Ingreso No 110_x000a_Ingreso No 114_x000a_Ingreso No 116_x000a_Ingreso No 118"/>
    <s v="MAYO_x000a_ FT-1129 DEL 12 DE MAYO DE 2023_x000a_ Ingreso N° 79_x000a_ Ingreso N° 80_x000a_ Ingreso N° 90_x000a_ Ingreso N° 92_x000a_ Ingreso N° 95_x000a_ Ingreso N° 99_x000a_ Ingreso N° 100_x000a_ Ingreso N° 103_x000a_ Ingreso N° 107_x000a_ Ingreso N° 108_x000a_ Ingreso N° 113_x000a_JUNIO _x000a_ FT-1129 DEL 05 DE JUNIO 2023_x000a_ FT-1129 DEL 28 DE JUNIO 2023_x000a_ Ingreso N° 110_x000a_ Ingreso N° 114_x000a_ Ingreso N° 116_x000a_ Ingreso N° 11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Actividad (7) PR-235 “Control y Seguimiento de Bienes”: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
    <s v="Preventivo"/>
    <s v="Durante el periodo de MAYO Y JUNIO no se realizó presentación de plan de trabajo de toma físic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4"/>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Ingreso o entrada de bienes”: indica que El auxiliar Administrativo y/o Profesional Universitario y/o Técnico Operativo , autorizado(a) por El (la) Subdirector (a) de Servicios Administrativos,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
    <s v="Preventivo"/>
    <s v="Durante el mes de MAYO se realizó envío de 4 memorandos para supervisor a través de radicados internos 3-2023-10513, 3-2023-10297, 3-2023-10304, 3-2023-15511 Y 3-2023-15512._x000a_Durante el mes de JUNIO se realizó el envío 3 memorandos a supervisores a través de los radicados 3-2023-16659 , 3-2023-16663 Y 3-2023-17658."/>
    <s v="MAYO: 3-2023-2699, 3-2023-3100 y 3-2023-3273._x000a_JUNIO: 3-2023-16659 , 3-2023-16663 Y 3-2023-17658._x000a_ PR148 - Actividad 7"/>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Actividad (12) PR-235 “Control y Seguimiento de Bienes”: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Informe de Cierre Preliminar de Toma Física de Inventarios” dentro de los 30 días calendario siguientes, para la toma de decisiones según sea el caso y se envía al (la) Subdirector (a) de Servicios Administrativos dejando como evidencia correo electrónico del envío. Tipo: Detectivo Implementación: Manual"/>
    <s v="Detectivo"/>
    <s v="Durante el periodo de MAYO Y JUNIO no se realizó informe Preliminar de Toma físic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4"/>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Ingreso o entrada de bienes”: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 Tipo: Detectivo Implementación: Manual"/>
    <s v="Detectivo"/>
    <s v="Durante el mes de MAYO se realizó el plaqueteo de un bien que cumple con las características para ingreso al inventario : 82391_x000a_Durante el mes de JUNIO se realizó el plaqueteo de un bien que cumple con las características para ingreso al inventario : 82382"/>
    <s v="FOTOS MAYO: 82391_x000a_FOTOS JUNIO: 82382_x000a_PR148 - Actividad 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3 Actividad (17) PR-235 “Control y Seguimiento de Bienes”: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
    <s v="Preventivo"/>
    <s v="Durante los meses de MAYO Y JUNIO no se realizó presentación de informe final de toma física de inventarios ante e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4"/>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Egreso o salida definitiva de bienes”: indica que El profesional especializado, autorizado(a) por el (la) Subdirector(a) de servicios administrativos, cada vez que se requiera coordinará la organización de los listados de acuerdo con los lineamientos mencionados según “Listado de Elementos Para Baja”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
    <s v="Detectivo"/>
    <s v="Durante el mes de mayo se realizó &quot;presentación y aprobación de lotes para baja de inventarios mayo 2023&quot;_x000a_Durante el mes de Junio no hubo presentación de bienes para baja"/>
    <s v="Mayo: Evidencia de reunión 16 mayo 2023_x000a_Junio: no aplica._x000a_PR236 - ACTIVIDAD 9"/>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4 Actividad (18) PR-235 “Control y Seguimiento de Bienes”: indica que El profesional Universitario y/o Contratista,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
    <s v="Preventivo"/>
    <s v="Durante los meses de MAYO Y JUNIO no se realizó presentación de informe final de toma física de inventarios ante e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4"/>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Egreso o salida definitiva de bienes”: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
    <s v="Preventivo"/>
    <s v="Durante el mes de Mayo se realizó presentación ante Comité Técnico de Sostenibilidad del Sistema Contable el pasado 23 de mayo de 2023._x000a_Durante el mes de junio no hubo presentación de bajas ante el comité de sostenibilidad del Sistema Contable."/>
    <s v="Mayo: Acta No 22 Comité de Sostenibilidad del Sistema Contable del pasado 23 de mayo de 2023._x000a_Junio: No aplica_x000a_PR236 - ACTIVIDAD 12"/>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5 Actividad (24) PR-235 “Control y Seguimiento de Bienes”: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
    <s v="Detectivo"/>
    <s v="Durante el mes de Mayo se realizó el envío de 26 correos electrónicos correspondiente al seguimiento de bienes con periodo superior a 30 días por fuera de la entidad._x000a_Durante el mes de Junio de Realizó el envío de 25 correos electrónicos correspondiente al seguimiento de bienes con periodo superior a 30 días por fuera de la entidad."/>
    <s v="PR235 - Actividad 24"/>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4"/>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Egreso o salida definitiva de bienes”: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
    <s v="Detectivo"/>
    <s v="Durante el mes de Mayo no se realizaron egresos o salidas por hurto o perdida._x000a_Durante el mes de Junio se realizó una salida de bienes por hurto o perdida a través del Egreso 019-2023"/>
    <s v="MAYO: no aplica_x000a_JUNIO: EGRESO 019-2023_x000a_PR236 - ACTIVIDAD 2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
    <s v="Correctivo"/>
    <s v="Durante el periodo de MAYO Y JUNI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4"/>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 Tipo: Correctivo Implementación: Manual"/>
    <s v="Correctivo"/>
    <s v="Durante el periodo de MAYO Y JUNIO no se materializó el riesgo."/>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
    <s v="Correctivo"/>
    <s v="Durante el periodo de MAYO Y JUNI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4"/>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 Tipo: Correctivo Implementación: Manual"/>
    <s v="Correctivo"/>
    <s v="Durante el periodo de MAYO Y JUNI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4"/>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 Tipo: Correctivo Implementación: Manual"/>
    <s v="Correctivo"/>
    <s v="Durante el periodo de MAYO Y JUNI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5"/>
    <n v="2023"/>
    <s v="CORRUPCIÓN"/>
    <s v="3 CORRUPCIÓN"/>
    <s v="-"/>
    <s v="-"/>
    <s v="-"/>
    <s v="-"/>
    <x v="0"/>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Reducir"/>
    <s v="Actualizar el procedimiento 4233100-PR-382  &quot;Manejo de la Caja Menor  respecto a la asignación de rubros.   "/>
    <n v="536"/>
    <s v="Preventiva"/>
    <s v="Finalizado"/>
    <s v="100% de avance."/>
    <s v="Sí"/>
    <d v="2023-05-31T00:00:00"/>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procedimiento 4233100-PR-382 “Manejo de Caja Menor&quot;&quot;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 Tipo: Preventivo Implementación: Manual"/>
    <s v="Preventivo"/>
    <s v="Se verificó que las  solicitudes para el periodo mayo y junio cumplieran con el carácter de imprevistos, urgentes, imprescindibles e inaplazables. Al contar con el rubro en la constitución de caja menor fueron aprobadas para realizar las respectivas compras."/>
    <s v=" PC1 Mayo_x000a_ PC 1 Juni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Preventivo Implementación: Manual"/>
    <s v="Preventivo"/>
    <s v="En el tercer bimestre de la presente vigencia, se realizó un (1) préstamo de una carpeta o expediente, tanto en el archivo de gestión como en el archivo central, aplicando la ejecución del control, verificando la devolución de la carpeta o expediente en el tiempo establecido, sin evidenciar observaciones, desviaciones o diferencias."/>
    <s v="Reporte de atención a solicitudes de consulta y préstamo tercer bimest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5"/>
    <n v="2023"/>
    <s v="CORRUPCIÓN"/>
    <s v="3 CORRUPCIÓN"/>
    <s v="-"/>
    <s v="-"/>
    <s v="-"/>
    <s v="-"/>
    <x v="0"/>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Reducir"/>
    <s v="_x0009__x000a_Realizar sensibilización cuatrimestral sobre el manejo y custodia de los documentos conforme a los lineamientos establecidos en el proceso."/>
    <n v="549"/>
    <s v="Preventiva"/>
    <s v="Ejecución"/>
    <s v="34% de avance."/>
    <s v="Sí"/>
    <d v="2023-12-15T00:00:00"/>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procedimiento 4233100-PR-382 “Manejo de Caja Menor&quot;&quot;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 Tipo: Preventivo Implementación: Manual"/>
    <s v="Preventivo"/>
    <s v="Durante el periodo comprendido entre mayo y junio se revisó que el valor de las facturas correspondieran y que estas solicitudes, cumplieran con las especificaciones de ley._x000a_Ninguna de las facturas de las compras legalizadas en el periodo superó el 60 % de SMLV."/>
    <s v="Mayo: Legalización de la adquisición del bien o servicio_x000a_Junio: Legalización de la adquisición del bien o servicio"/>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Detectivo Implementación: Manual"/>
    <s v="Detectivo"/>
    <s v="En el tercer bimestre de la presente vigencia, se realizó un (1) préstamo de una carpeta o expediente, tanto en el archivo de gestión como en el archivo central, aplicando la ejecución del control, verificando la devolución de la carpeta o expediente en el tiempo establecido, sin evidenciar observaciones, desviaciones o diferencias."/>
    <s v="Reporte de atención a solicitudes de consulta y préstamo tercer bimest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5"/>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3 El procedimiento 4233100-PR-382 “Manejo de Caja Menor&quot;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 Tipo: Detectivo Implementación: Manual"/>
    <s v="Detectivo"/>
    <s v="Se revisaron las resoluciones correspondientes a los meses de mayo y junio 2023, confirmando que corresponden los rubros, conceptos, valor y códigos presupuestales."/>
    <s v="Mayo: Memorando resoluciones y soportes_x000a_Junio: Memorando resoluciones y soportes"/>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5"/>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4 El procedimiento 4233100-PR-382 “Manejo de Caja Menor&quot;&quot;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 Tipo: Detectivo Implementación: Manual"/>
    <s v="Detectivo"/>
    <s v="Teniendo en cuenta que esta contemplado en los diez primeros días hábiles de cada mes, sé presenta la comparación ante el extracto bancario del mes y el libro de bancos conciliación bancaria correspondiente a los movimientos generados en el mes de abril y mayo de 2023."/>
    <s v="Abril Memorando de envío y conciliación bancaria_x000a_Mayo Memorando de envío y conciliación bancaria"/>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5"/>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5 El procedimiento 4233100-PR-382 “Manejo de Caja Menor&quot;&quot;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Tipo: Detectivo Implementación: Manual"/>
    <s v="Detectivo"/>
    <s v="Para el periodo comprendido entre mayo y junio de 2023, se realizó arqueo de caja menor en el mes de mayo."/>
    <s v="Formato FT- 320 , Arqueo de caja menor"/>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5"/>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5"/>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6"/>
    <n v="2023"/>
    <s v="CORRUPCIÓN"/>
    <s v="3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n v="559"/>
    <s v="Preventiva"/>
    <s v="Ejecución"/>
    <s v="46% de avance."/>
    <s v="Sí"/>
    <d v="2023-12-31T00:00:00"/>
    <x v="0"/>
    <s v="-"/>
    <s v="-"/>
    <s v="-"/>
    <s v="-"/>
    <s v="-"/>
    <s v="-"/>
    <s v="-"/>
    <s v="-"/>
    <s v="-"/>
    <s v="-"/>
    <s v="-"/>
    <s v="-"/>
    <x v="0"/>
    <s v="-"/>
    <s v="-"/>
    <s v="-"/>
    <s v="-"/>
    <s v="-"/>
    <s v="-"/>
    <s v="-"/>
    <s v="-"/>
    <s v="-"/>
    <s v="-"/>
    <s v="-"/>
    <s v="-"/>
    <s v="-"/>
    <s v="-"/>
    <s v="-"/>
    <s v="-"/>
    <s v="-"/>
    <s v="-"/>
    <s v="-"/>
    <s v="-"/>
    <s v="-"/>
    <x v="0"/>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
    <s v="Preventivo"/>
    <s v="La aplicación de esta actividad de control no es de alcance del 3° trimestre de la vigencia 2023 toda vez que su periodicidad es anual y se ejecutó en enero de 2023 y se reportó en el 1° seguimiento de riesgos de corrupción."/>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
    <s v="Preventivo"/>
    <s v="Durante el 3° bimestre de 2023,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en la actividad de control como resultado de su aplicación, reposan en las historias laborales de los(as) servidores(as) que acaecieron novedades de nómina durante el período objeto del 3° seguimiento de riesgos de corrupción 2023."/>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4232000-FT-1281 Entrega e inspección de elementos de botiquín que contiene la lista de productos que conforman un botiquín, de acuerdo con la normatividad aplicable. En caso de evidenciar observaciones, desviaciones o diferencias, el Profesional Universitario de Talento Humano registra la novedad en el formato 4232000-FT-1281 Entrega e inspección de elementos de botiquín y gestiona la completitud de los elementos que conforman el botiquín, para hacer la posterior entrega de estos. De lo contrario, se registra la conformidad de la entrega del botiquín en el formato 4232000-FT-1281 Entrega e inspección de elementos de botiquín que contiene la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
    <s v="Preventivo"/>
    <s v="Sin report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6"/>
    <n v="2023"/>
    <s v="CORRUPCIÓN"/>
    <s v="3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560"/>
    <s v="Preventiva"/>
    <s v="Ejecución"/>
    <s v="46% de avance."/>
    <s v="Sí"/>
    <d v="2023-12-31T00:00:00"/>
    <x v="0"/>
    <s v="-"/>
    <s v="-"/>
    <s v="-"/>
    <s v="-"/>
    <s v="-"/>
    <s v="-"/>
    <s v="-"/>
    <s v="-"/>
    <s v="-"/>
    <s v="-"/>
    <s v="-"/>
    <s v="-"/>
    <x v="0"/>
    <s v="-"/>
    <s v="-"/>
    <s v="-"/>
    <s v="-"/>
    <s v="-"/>
    <s v="-"/>
    <s v="-"/>
    <s v="-"/>
    <s v="-"/>
    <s v="-"/>
    <s v="-"/>
    <s v="-"/>
    <s v="-"/>
    <s v="-"/>
    <s v="-"/>
    <s v="-"/>
    <s v="-"/>
    <s v="-"/>
    <s v="-"/>
    <s v="-"/>
    <s v="-"/>
    <x v="0"/>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
    <s v="Preventivo"/>
    <s v="Durante el 3° bimestre de 2023, desde el procedimiento de Gestión Organizacional y bajo la supervisión del Director Técnico de Talento Humano, se verificó, a través del formato 2211300-FT-809 Evaluación del Perfil, el cumplimiento de los requisitos mínimos establecidos en el perfil de los empleos de la planta global de la Entidad a proveer, de acuerdo con los requisitos establecidos en el Manual de Funciones y Competencias Laborales vigente."/>
    <s v="Como aplicación de la actividad de control se allegan los formatos 2211300-FT-809 diligenciados durante en 3° bimestre de 2023:    _x000a_  Mayo:    Liquidadores expedidos en mayo de 2023. _x000a_  Junio:    Liquidadores expedidos en junio de 2023."/>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Tipo: Preventivo Implementación: Manual"/>
    <s v="Preventivo"/>
    <s v="Durante el 3° bimestre de 2023, desde el procedimiento de Gestión de Nómina, se confrontaron cada una de las nóminas procesadas a través del cotejo de los soportes de las novedades acaecidas por los(as) servidores(as) de la entidad contra el informe de liquidación de cada nómina, emitido por el Sistema de Personal y Nómina - PERNO."/>
    <s v="Informes de pre nóminas procesadas durante el 3° bimestre de 2023   confrontados con las novedades acaecidas por los(as) servidores(as) de la entidad y que afectan la liquidación de la nómina.    _x000a_  Nota:  los soportes de las novedades, con forme se reportó en la actividad de control N° 1 de este riesgo, reposan en las historias laborales de los(as) servidores(as) que reportaron novedades que afectaron las nóminas procesadas durante el período objeto del 3° reporte de riesgos de corrupción."/>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o el Técnico Operativo de Talento Humano, autorizado(a) por Director(a) Técnico(a) de Talento Humano, cuatrimestralmente, verifica la completitud e idoneidad de los productos contenidos en los botiquines ubicados en las diferentes sedes de la entidad. La(s) fuente(s) de información utilizadas son la normatividad vigente aplicable a los botiquines, el formato 4232000-FT-1281 Entrega e inspección de elementos de botiquín correspondiente al botiquín a verificar y el formato 4232000-FT-1282 Control del uso de elementos de botiquín diligenciado por el(la) responsable del botiquín. En caso de evidenciar observaciones, desviaciones o diferencias, el Profesional Universitario de Talento Humano registra la novedad identificada en el formato 4232000-FT-1281 Entrega e inspección de elementos de botiquín y posteriormente realiza el reporte de la novedad a través de 2211600-FT-011 Memorando, al líder de la sede en la que se identificó novedad y/o desviación en el(los) botiquín(es). De lo contrario, queda como evidencia el registro de la conformidad del contenido de los botiquines en el formato 4232000-FT-1281 Entrega e inspección de elementos de botiquín. Tipo: Detectivo Implementación: Manual"/>
    <s v="Detectivo"/>
    <s v="Sin reporte"/>
    <s v="Sin report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6"/>
    <n v="2023"/>
    <s v="CORRUPCIÓN"/>
    <s v="3 CORRUPCIÓN"/>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Reducir"/>
    <s v="Realizar trimestralmente la reprogramación del Plan Anual de Caja con el propósito de proyectar los recursos requeridos para el pago de las nóminas de los(as) servidores(as) de la Entidad."/>
    <n v="561"/>
    <s v="Preventiva"/>
    <s v="Ejecución"/>
    <s v="50% de avance."/>
    <s v="Sí"/>
    <d v="2023-12-31T00:00:00"/>
    <x v="0"/>
    <s v="-"/>
    <s v="-"/>
    <s v="-"/>
    <s v="-"/>
    <s v="-"/>
    <s v="-"/>
    <s v="-"/>
    <s v="-"/>
    <s v="-"/>
    <s v="-"/>
    <s v="-"/>
    <s v="-"/>
    <x v="0"/>
    <s v="-"/>
    <s v="-"/>
    <s v="-"/>
    <s v="-"/>
    <s v="-"/>
    <s v="-"/>
    <s v="-"/>
    <s v="-"/>
    <s v="-"/>
    <s v="-"/>
    <s v="-"/>
    <s v="-"/>
    <s v="-"/>
    <s v="-"/>
    <s v="-"/>
    <s v="-"/>
    <s v="-"/>
    <s v="-"/>
    <s v="-"/>
    <s v="-"/>
    <s v="-"/>
    <x v="0"/>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Tipo: Preventivo Implementación: Manual"/>
    <s v="Preventivo"/>
    <s v="Durante el 3° bimestre de 2023, desde el procedimiento de Gestión Organizacional y bajo la supervisión del Director Técnico de Talento Humano, previo al nombramiento de un(a) aspirante a un empleo de la planta de la Entidad, se verificó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reposan en las historias laborales de los(as) servidores(as) que se posesionaron durante el 3° bimestre de 2023."/>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 lugar. De lo contrario, quedan como evidencia el/los 2211600-FT-011 memorando/s por medio de las cuales se solicita Registro Presupuestal a la Subdirección Financiera con soportes que evidencian igualdad en los valores a dispersar bajo el concepto de nómina. Tipo: Preventivo Implementación: Manual"/>
    <s v="Preventivo"/>
    <s v="Durante el 3° bimestre de 2023, desde el procedimiento de Gestión de Nómina, se cotejaron los valores totales de las nóminas procesadas garantizando que estos estuvieran contenidos dentro de los recursos presupuestados aprobados para cada uno de los períodos a pagar."/>
    <s v="Memorandos radicados en la Subdirección Financiera solicitando certificado de disponibilidad presupuestal para el pago de las nóminas procesadas en los meses de mayo y de junio2023."/>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 Tipo: Detectivo Implementación: Manual"/>
    <s v="Detectivo"/>
    <s v="Durante el 3° bimestre de 2023 no se adelantó el Subcomité de Autocontrol de la Dirección de Talento Humano en ocasión a que, desde el 1° bimestre de la vigencia, se vienen adelantando seguimientos semanales a los temas estratégicos de la dependencia con el propósito de garantizar cumplimiento y eficiencia en las responsabilidades que le asisten a los diversos procedimientos del proceso de Gestión del Talento Humano; no obstante, durante la 1° quincena julio de 2023 se adelantará subcomité de la Dirección de Talento Human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6"/>
    <n v="2023"/>
    <s v="CORRUPCIÓN"/>
    <s v="3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2023 para la realización de la  verificación de la completitud e idoneidad de los productos contenidos en los botiquines de las sedes de la Secretaría General de la Alcaldía Mayor de Bogotá, D.C."/>
    <n v="562"/>
    <s v="Preventiva"/>
    <s v="Finalizado"/>
    <s v="100% de avance."/>
    <s v="Sí"/>
    <d v="2023-02-28T00:00:00"/>
    <x v="0"/>
    <s v="-"/>
    <s v="-"/>
    <s v="-"/>
    <s v="-"/>
    <s v="-"/>
    <s v="-"/>
    <s v="-"/>
    <s v="-"/>
    <s v="-"/>
    <s v="-"/>
    <s v="-"/>
    <s v="-"/>
    <x v="0"/>
    <s v="-"/>
    <s v="-"/>
    <s v="-"/>
    <s v="-"/>
    <s v="-"/>
    <s v="-"/>
    <s v="-"/>
    <s v="-"/>
    <s v="-"/>
    <s v="-"/>
    <s v="-"/>
    <s v="-"/>
    <s v="-"/>
    <s v="-"/>
    <s v="-"/>
    <s v="-"/>
    <s v="-"/>
    <s v="-"/>
    <s v="-"/>
    <s v="-"/>
    <s v="-"/>
    <x v="0"/>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Detectivo Implementación: Manual"/>
    <s v="Detectivo"/>
    <s v="Durante el 3° bimestre de 2023 no se adelantó el Subcomité de Autocontrol de la Dirección de Talento Humano en ocasión a que, desde el 1° bimestre de la vigencia, se vienen adelantando seguimientos semanales a los temas estratégicos de la dependencia con el propósito de garantizar cumplimiento y eficiencia en las responsabilidades que le asisten a los diversos procedimientos del proceso de Gestión del Talento Humano; no obstante, durante la 1° quincena julio de 2023 se adelantará subcomité de la Dirección de Talento Humano."/>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Tipo: Preventivo Implementación: Manual"/>
    <s v="Preventivo"/>
    <s v="Durante el 3° bimestre de 2023, desde el procedimiento de Gestión Organizacional, se verificó que los certificados de estudio y experiencia presentados por los(as) peticionario(as) de reconocimiento o incremento de prima técnica cumplieran las condiciones definidas en la normatividad vigente en la materia para definir el porcentaje a reconocer o incrementar por el concepto de Prima Técnica."/>
    <s v="Los formatos Liquidador de prima técnica 4232000-FT-1059 de las primas técnicas reconocidas e incrementadas durante el 3° bimestre de 2023 y las respectivas Resoluciones por las cuales se reconoce o incrementa una prima técnica nivel Directivo/Asesor o Profesional, reposan en las respectivas historias laborales."/>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
    <s v="Correctivo"/>
    <s v="Durante el 3° bimestre de 2023 no se identificó materialización del riesgo de corrupción del proceso Gestión del Talento Humano que se refiere al  &quot;Desvío de recursos físicos o económicos en el manejo de los botiquines ubicados en las diferentes sedes de la entidad, con el fin de obtener beneficio a nombre propio o de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6"/>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Durante el 3° bimestre de 2023 no se adelantó el Subcomité de Autocontrol de la Dirección de Talento Humano en ocasión a que, desde el 1° bimestre de la vigencia, se vienen adelantando seguimientos semanales a los temas estratégicos de la dependencia con el propósito de garantizar cumplimiento y eficiencia en las responsabilidades que le asisten a los diversos procedimientos del proceso de Gestión del Talento Humano; no obstante, durante la 1° quincena julio de 2023 se adelantará subcomité de la Dirección de Talento Humano."/>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Tipo: Detectivo Implementación: Manual"/>
    <s v="Detectivo"/>
    <s v="Durante el 3° bimestre de 2023, el Director Técnico de Talento Humano, doctor Julio Roberto Garzón Padilla, revisó y firmó los reportes de las nóminas definitivas procesadas y generadas desde el sistema de personal y nómina - PERNO, y posteriormente las socializó a la Subsecretaria Corporativa, doctora Janneth Suárez Acero, para su firma."/>
    <s v="Los reportes de las nóminas firmados por el Director Técnico de Talento Humano, doctor Julio Roberto Garzón Padilla, y la Subsecretaria Corporativa, Doctora Janneth Suárez Acero, reposan en el procedimiento de Gestión de Nómina."/>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3° bimestre de 2023 no se identificó materialización del riesgo de corrupción del proceso Gestión del Talento Humano que se refiere al &quot;Desvío de recursos físicos o económicos en el manejo de los botiquines ubicados en las diferentes sedes de la entidad, con el fin de obtener beneficio a nombre propio o de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6"/>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
    <s v="Correctivo"/>
    <s v="Durante el 3° bimestre de 2023 no se identificó materialización del riesgo de corrupción del proceso Gestión del Talento Humano que se refiere al &quot;Decisiones ajustadas a intereses propios o de terceros para la vinculación intencional de una persona sin cumplir los requisitos mínimos de un cargo con el fin de obtener un beneficio al que no haya lugar.&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
    <s v="Correctivo"/>
    <s v="Durante el 3° bimestre de 2023 no se identificó materialización del riesgo de corrupción del proceso Gestión del Talento Humano que se refiere al   &quot;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6"/>
    <n v="2023"/>
    <s v="CORRUPCIÓN"/>
    <s v="3 CORRUPCIÓN"/>
    <s v="-"/>
    <s v="-"/>
    <s v="-"/>
    <s v="-"/>
    <x v="1"/>
    <s v="-"/>
    <s v="-"/>
    <s v="-"/>
    <s v="-"/>
    <s v="-"/>
    <s v="-"/>
    <s v="-"/>
    <s v="-"/>
    <s v="-"/>
    <x v="0"/>
    <s v="-"/>
    <s v="-"/>
    <s v="-"/>
    <s v="-"/>
    <s v="-"/>
    <s v="-"/>
    <s v="-"/>
    <s v="-"/>
    <s v="-"/>
    <s v="-"/>
    <s v="-"/>
    <s v="-"/>
    <x v="0"/>
    <s v="-"/>
    <s v="-"/>
    <s v="-"/>
    <s v="-"/>
    <s v="-"/>
    <s v="-"/>
    <s v="-"/>
    <s v="-"/>
    <s v="-"/>
    <s v="-"/>
    <s v="-"/>
    <s v="-"/>
    <s v="-"/>
    <s v="-"/>
    <s v="-"/>
    <s v="-"/>
    <s v="-"/>
    <s v="-"/>
    <s v="-"/>
    <s v="-"/>
    <s v="-"/>
    <x v="0"/>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Sin reporte"/>
    <s v="Sin report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6"/>
    <n v="2023"/>
    <s v="CORRUPCIÓN"/>
    <s v="3 CORRUPCIÓN"/>
    <s v="-"/>
    <s v="-"/>
    <s v="-"/>
    <s v="-"/>
    <x v="1"/>
    <s v="-"/>
    <s v="-"/>
    <s v="-"/>
    <s v="-"/>
    <s v="-"/>
    <s v="-"/>
    <s v="-"/>
    <s v="-"/>
    <s v="-"/>
    <x v="0"/>
    <s v="-"/>
    <s v="-"/>
    <s v="-"/>
    <s v="-"/>
    <s v="-"/>
    <s v="-"/>
    <s v="-"/>
    <s v="-"/>
    <s v="-"/>
    <s v="-"/>
    <s v="-"/>
    <s v="-"/>
    <x v="0"/>
    <s v="-"/>
    <s v="-"/>
    <s v="-"/>
    <s v="-"/>
    <s v="-"/>
    <s v="-"/>
    <s v="-"/>
    <s v="-"/>
    <s v="-"/>
    <s v="-"/>
    <s v="-"/>
    <s v="-"/>
    <s v="-"/>
    <s v="-"/>
    <s v="-"/>
    <s v="-"/>
    <s v="-"/>
    <s v="-"/>
    <s v="-"/>
    <s v="-"/>
    <s v="-"/>
    <x v="0"/>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Tipo: Correctivo Implementación: Manual"/>
    <s v="Correctivo"/>
    <s v="Durante el 3° bimestre de 2023 no se identificó materialización del riesgo de corrupción del proceso de Gestión del Talento Human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7"/>
    <n v="2023"/>
    <s v="CORRUPCIÓN"/>
    <s v="3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Reducir"/>
    <s v="Realizar un análisis de la ejecución del trámite relacionado con  la gestión de pagos, con el propósito de  encontrar duplicidades con la gestión contable y así poder optimizar su ejecución."/>
    <n v="533"/>
    <s v="Preventiva"/>
    <s v="Finalizado"/>
    <s v="100% de avance."/>
    <s v="Sí"/>
    <d v="2023-04-30T00:00:00"/>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 Tipo: Preventivo Implementación: Manual"/>
    <s v="Preventivo"/>
    <s v="En el procedimiento de Gestión de Pagos 2211400-PR-333,el Profesional de la Subdirección Financiera, autorizado(a) por el Subdirector Financiero, cada vez que recibió una solicitud de pago verificó la solicitud de pago o el acto administrativo correspondiente, de la siguiente manera:_x000a__x000a_Consultó el turno de la solicitud de pago en la base de control de pagos mensual (servicio de alojamiento de archivos en la nube) y revisó los soportes de la solicitud de pago, que incluyera la certificación de cumplimiento debidamente firmada por el(los) supervisor(es), la cual debe detallar claramente:_x000a_Nombre del contratista, Número de documento de identificación, Número de contrato, Periodo de pago, Registro presupuestal a afectar, Concepto o rubro presupuestal, Cuenta bancaria asociada al contrato, Valor a pagar._x000a_2.En el caso de personas naturales (contratistas), alimentó la base mensual de pre - liquidación (servicio de alojamiento de archivos en la nube), con la información requerida para la liquidación de la cuenta por pagar._x000a__x000a_En el caso de resoluciones de ordenación de pago verificó que los soportes estén de conformidad con la información contenida en la misma. La(s) fuente(s) de información utilizadas fueron las condiciones contractuales establecidas en el contrato, la forma de pago y la solicitud de pago o de desembolso o de giro y el sistema SECOP. A través del aplicativo SISTEMA DE EJECUCIÓN PRESUPUESTAL - SIPRES, se realizó la devolución de la solicitud de pago a la dependencia solicitante indicando la(s) inconsistencia(s) o ajustes requeridos. Se realizó el registro de la solicitud de pago a liquidación en el aplicativo SISTEMA DE EJECUCIÓN PRESUPUESTAL - SIPRES."/>
    <s v="DEVOLUCIONES MAYO - JUNIO_x000a_MAYO JUNIO SIPRES_x000a_MAYO JUNIO BOGDAT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
    <s v="Preventivo"/>
    <s v="En el procedimiento de Gestión Contable 2211400-PR-025, indica que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n con lo establecido en las normas contables, así:1. Que la información remitida este completa, no esté duplicada y corresponda con el mes de reporte.2. Que estén liquidados correctamente los impuestos.3. Los consecutivos deben ser secuenciales en los diferentes aplicativos.4. Las cuentas contables deben estar de acuerdo con la naturaleza de la operación económica.5. Los saldos de las cuentas por cobrar de incapacidades estén debidamente conciliados. Adicionalmente, recibió información de la Secretaría Distrital de Hacienda - Dirección Distrital de Tesorería para ser analizada y conciliad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realizando conciliaciones, logrando una depuración eficiente de las cuentas contables del Balance General y el control de las operaciones realizadas entre la subdirección financiera y las distintas dependencias de la entidad. Teniendo el dominio de la información y asegurando que la medición sea confiable con base en las conciliaciones realizadas."/>
    <s v="Conciliación Almacén Mayo_x000a_Conciliación Cartera Mayo_x000a_Conciliación CXP Mayo_x000a_Conciliación DTH Mayo_x000a_Conciliación Cartera Red CADE Mayo_x000a_Conciliación Recursos Entregados en Admón Mayo_x000a_Conciliación Almacén Abril_x000a_Conciliación Cartera Red CADE Abril_x000a_Conciliación CXP Abril_x000a_Conciliación DTH Abril_x000a_Conciliación operaciones de Enlace Abril_x000a_Conciliación Rec entregados en Adm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7"/>
    <n v="2023"/>
    <s v="CORRUPCIÓN"/>
    <s v="3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s v="Reducir"/>
    <s v="Realizar un análisis de la ejecución del trámite relacionado con  la gestión de pagos, con el propósito de  encontrar duplicidades con la gestión de pagos y así poder optimizar su ejecución."/>
    <n v="534"/>
    <s v="Preventiva"/>
    <s v="Finalizado"/>
    <s v="100% de avance."/>
    <s v="Sí"/>
    <d v="2023-04-30T00:00:00"/>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n el procedimiento de Gestión de Pagos 2211400-PR-333,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fuer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No se evidenció observaciones, desviaciones o diferencias. Por lo cuál el Profesional envió a causación la liquidación del pago en el Sistema de Ejecución Presupuestal – SIPRES."/>
    <s v="MAYO JUNIO SIPRES"/>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
    <s v="Detectivo"/>
    <s v="En el procedimiento de Gestión Contable 2211400-PR-025, indica que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s v="Cartera_x000a_Operaciones de Enlace Abril_x000a_Recursos entregados en Admón_Abril_x000a_Dirección DTH _Abril_x000a_Cartera Red Cade_Abril_x000a_Almacén_Abril_x000a_CXP_Abril_x000a_Recursos entregados en Admón Mayo_x000a_Cartera_x000a_Dirección TH_Mayo_x000a_Operaciones de Enlace_Mayo_x000a_Cartera Red CAD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7"/>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n el procedimiento de Gestión de Pagos 2211400-PR-333,el Profesional de la Subdirección Financiera, autorizado(a) por el Subdirector Financiero, cada vez que se recibió una cuenta por pagar liquidada y recibió una causación contable,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Se registró la devolución y/o rechazo Sistema de Ejecución Presupuestal SIPRES y registro la causación en el Sistema de Ejecución Presupuestal SIPRES."/>
    <s v="Mayo_Junio_Bogdata_x000a_Mayo_Junio_SIPRES"/>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n el procedimiento de Gestión Contable 2211400-PR-025 indica que 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La(s) fuente(s) de información utilizadas fueron los estados financieros. No se presentaron observaciones, desviaciones o diferencias, por lo cual, el profesional elaboró y presentó los documentos que fuer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_x000a_Estado de Resultados Abril_x000a_Estado de Situación financiera abril_x000a_Notas EEFF Abril_x000a_Notas EEFF Mayo_x000a_Estado de situación financiera mayo_x000a_Estado de resultados may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7"/>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n el procedimiento de Gestión de Pagos 2211400-PR-333,el Profesional de la Subdirección Financiera, autorizado(a) por el Subdirector Financiero,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Nombre del contratista. Número de documento de identificación. Número de contrato. Periodo de pago, Registro presupuestal a afectar. Concepto o rubro presupuestal. Cuenta bancaria asociada al contrato,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Se registró la devolución y/o rechazo Sistema de Ejecución Presupuestal SIPRES y registro la causación en el Sistema de Ejecución Presupuestal SIPRES."/>
    <s v="MAYO JUNIO SIPRES_x000a_MAYO JUNIO BOGDAT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
    <s v="Detectivo"/>
    <s v="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No se evidenciaron observaciones, desviaciones o diferencias, por lo cuál el profesional con funciones de Contador da Vo. Bo. al Balance de prueba."/>
    <s v="https://sistemadegestion.alcaldiabogota.gov.co/uploads/staff/assets/user32/BALANCE%20DE%20PRUEBA%20A%20MARZO%2031%202023%20-%202.pdf_x000a_ https://sistemadegestion.alcaldiabogota.gov.co/uploads/staff/assets/user32/Balance%20de%20prueba_2023.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7"/>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
    <s v="Correctivo"/>
    <s v="El proceso de Gestión Financiera indica que no se identificó la materialización del riesgo."/>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7"/>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
    <s v="Correctivo"/>
    <s v="El proceso de Gestión Financiera indica que no se identificó la materialización del riesgo."/>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7"/>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
    <s v="Correctivo"/>
    <s v="El proceso de Gestión Financiera indica que 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7"/>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
    <s v="Correctivo"/>
    <s v="El proceso de Gestión Financiera indica que 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8"/>
    <n v="2023"/>
    <s v="CORRUPCIÓN"/>
    <s v="3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528"/>
    <s v="Preventiva"/>
    <s v="Finalizado"/>
    <s v="100% de avance."/>
    <s v="Sí"/>
    <d v="2023-04-28T00:00:00"/>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En sesión No. 10, realizada el 18 de mayo de 2023, se socializo la ficha técnica de conciliación judicial, registrada en SIPROJ con el No. 1598, Proceso Laboral No. 2018-00352 que se adelanta en el Juzgado 39 laboral del Circuito de Bogotá, en el cual es demandante Emma Teresa Bulla Pinto, proceso ordinario laboral por solicitud reliquidación pensional, en contra de Colpensiones y de la Secretaría General de la Alcaldía Mayor de Bogotá._x000a__x000a_La apoderada de la entidad indica que no se observa responsabilidad de la entidad, en la presente demanda, por cuanto las cotizaciones a pensión se hicieron conforme a lo señalado en las leyes vigentes en ese momento y en el tipo de planilla dispuesto por el Seguro Social para la cotización de los contratistas independientes, por lo anterior señalo que su recomendación al Comité de Conciliación es NO conciliar en lo relacionado con la condena al pago del valor solicitado en la demanda, en el caso que Colpensiones no reliquide la pensión en la forma pretendida por la demandante, por cuanto la Secretaría General, no es la llamada a pagar suma alguna de reliquidación toda vez que el actuar de la entidad siempre fue diligente."/>
    <s v="Estudio y análisis Fichas Técnicas de Conciliación Judicia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8"/>
    <n v="2023"/>
    <s v="CORRUPCIÓN"/>
    <s v="3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Realizar durante el Comité de Conciliación el estudio, evaluación y análisis de las conciliaciones, procesos y laudos arbitrales que fueron de conocimiento de dicho Comité."/>
    <n v="529"/>
    <s v="Preventiva"/>
    <s v="Pendiente por ejecutar"/>
    <s v="0% de avance."/>
    <s v="Sí"/>
    <d v="2023-12-31T00:00:00"/>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0 _x000a_En sesión No. 10, realizada el 18 de mayo de 2023, se socializo la ficha técnica de conciliación judicial, registrada en SIPROJ con el No. 1598, Proceso Laboral No. 2018-00352 que se adelanta en el Juzgado 39 laboral del Circuito de Bogotá, en el cual es demandante Emma Teresa Bulla Pinto, proceso ordinario laboral por solicitud reliquidación pensional, en contra de Colpensiones y de la Secretaría General de la Alcaldía Mayor de Bogotá._x000a_La apoderada de la entidad que no se observa responsabilidad de la entidad, en la presente demanda, por cuanto las cotizaciones a pensión se hicieron conforme a lo señalado en las leyes vigentes en ese momento y en el tipo de planilla dispuesto por el Seguro Social para la cotización de los contratistas independientes, por lo anterior señalo que su recomendación al Comité de Conciliación es NO conciliar en lo relacionado con la condena al pago del valor solicitado en la demanda, en el caso que Colpensiones no reliquide la pensión en la forma pretendida por la demandante, por cuanto la Secretaría General, no es la llamada a pagar suma alguna de reliquidación toda vez que el actuar de la entidad siempre fue diligente._x000a_ Acta No 11 _x000a_En sesión No. 11, realizada el 25 de mayo de 2023, se socializaron las actuaciones realizadas en las audiencias celebradas dentro de los procesos judiciales No. 2020-00217, relacionado con el medio de control, controversias contractuales en el cual es demandante la Secretaría General de la Alcaldía Mayor de Bogotá y la parte demandada la Universidad Nacional de Colombia, en el cual a la fecha se está a la espera de sentencia de primera instancia._x000a_Por otro lado, respecto al proceso No. 2020-00143, relacionado con el medio de control, controversias contractuales en el cual es demandante HELP FILE SAS y la parte demandada es Distrito Capital de Bogotá – Alcaldía Mayor -, Secretaría General de la Alcaldía Mayor de Bogotá, el 30 de marzo de los corrientes se adelantó la audiencia inicial, frente a la cual la parte actora interpuso recurso, el cual fue concedido en el efecto devolutivo, y se fijó fecha para la audiencia de pruebas no decretadas por el despacho, la parte actora interpuso recurso, el cual fue concedido en el efecto devolutivo, y se fijó audiencia de pruebas testimoniales para el próximo 14 de agosto de 2023._x000a_Respecto al proceso 2021-00276, relacionado con el medio de control Nulidad y Restablecimiento del Derecho, en el cual la demandante es la ciudadana Yudy Candia Ramos y demandada la Secretaría General de la Alcaldía Mayor de Bogotá, se celebró audiencia inicial el 27 de abril del presente año. En esta, frente a las pruebas no decretadas la parte actora también interpuso recurso, el cual fue concedido en el efecto devolutivo, y se fijó fecha para la audiencia de pruebas testimoniales para el próximo 1 de agosto._x000a_Informe y socialización acta de la audiencia de conciliación extrajudicial, realizada en la Procuraduría 137 Judicial II para asuntos administrativos, la cual fue realizada el pasado 11 de mayo, en la cual la parte convocante se ratificó en todos los hechos y pretensiones, que consisten en buscar las medidas necesarias para que la Secretaría General le pague o reconozca el valor del contrato de interventoría. En la audiencia a la que s allego certificación del Comité de Conciliación consistente en no conciliar y en vista de que no hubo animo conciliatorio por ninguna de las partes, la procuradora judicial, declaró dio por surtida la etapa conciliatoria y por terminado el procedimiento extrajudicial._x000a_ Acta No 12 _x000a__x000a_En sesión No. 12, realizada el 8 de junio de 2023, se socializo el informe de seguimiento a los procesos judiciales en los cuales es parte la Secretaría General de la Alcaldía Mayor de Bogotá, el secretario técnico, informó que, de acuerdo a la información suministrada por los abogados de la Oficina Jurídica, y la información registrada en SIPROJ WEB; actualmente se encuentran activos (21) procesos judiciales, de los cuales dos se adelantan ante la jurisdicción ordinaria laboral y los restantes ante la jurisdicción contenciosa administrativa._x000a_Se analizó la procedencia de la acción de repetición registrada en el SIPROJ con el No. 47, pago efectuado por la UAECD. El caso se origina con la demanda de nulidad y restablecimiento del derecho que interpuso la señora Liliana Moreno Hernández, dentro de la cual solicitó la nulidad de la Resolución No. 2066 por la cual se declaró insubsistente el nombramiento en el cargo de jefe XII-A de la Unidad de Sistemas del departamento Administrativo de Catastro Distrital y en consecuencia su reintegro y pago de salarios y prestaciones dejadas de percibir._x000a_ Acta No 13 _x000a__x000a_En sesión No. 13, realizada el 22 de junio de 2023, se continuo con el estudio de la ficha técnica de acción de repetición No. 47, mediante la cual los miembros del Comité de Conciliación, acogieron por unanimidad la recomendación de la abogada de la entidad, consistente en NO INICIAR ACCIÓN DE REPETICIÓN, ya que se presenta el fenómeno de caducidad de la acción y por cuanto la Secretaría General, no tiene legitimación por activa para iniciar la acción ya que no fue la entidad que realizó el pago, el cual fue realizado por la Unidad Administrativa Especial de Catastro Distrital en cumplimiento de la sentencia el consejo de estado proferida el 21 de mayo de 1998, dentro del proceso No.16840 y el fallo segunda instancia dentro de la acción de tutela No. 2022-00087. Así mismo no se evidencia dolo o culpa grave por parte de funcionarios o exfuncionarios de la entidad._x000a_Se analizó la información remitida y socializada por la Oficina de la Alta Consejería de Paz, Victimas y Reconciliación, en la cual nos permite evidenciar que las actividades implementadas en el Plan de Acción, para disminuir las causas que generaban la no respuesta de las peticiones dentro de los términos legales fueron eficaces, y que, durante el primer semestre del año 2023, se han tramitado las peticiones presentadas dentro de los términos legales. Con el informe se evidencia que no se han presentado tutelas en contra de la entidad por vulneración al derecho petición por parte de la Oficina de Alta Consejería Paz Víctimas y Reconciliación._x000a_Se presentó para estudio y aprobación del Comité, la ficha técnica de llamamiento en garantía registrada en Siproj con el número 88, dentro del proceso 2021-00194, el cual está relacionado con el medio de control de nulidad y restablecimiento del derecho, que se adelanta en el Juzgado 53 administrativo, en la cual el Comité de Conciliación decidió no adelantar llamamiento en garantía."/>
    <s v="Acta No. 10 Comité de Conciliación_x000a_Acta No. 11 Comité de Conciliación_x000a_Acta No. 12 Comité de Conciliación_x000a_Acta No. 13 Comité de Concili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8"/>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8"/>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
    <s v="Detectivo"/>
    <s v="Se diligenció el Autodiagnóstico de Gestión 2023 - Política de Defensa Jurídica"/>
    <s v="Autodiagnóstic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8"/>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8"/>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9"/>
    <n v="2023"/>
    <s v="CORRUPCIÓN"/>
    <s v="3 CORRUPCIÓN"/>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n v="532"/>
    <s v="Preventiva"/>
    <s v="Ejecución"/>
    <s v="50% de avance."/>
    <s v="Sí"/>
    <d v="2023-10-31T00:00:00"/>
    <x v="0"/>
    <s v="-"/>
    <s v="-"/>
    <s v="-"/>
    <s v="-"/>
    <s v="-"/>
    <s v="-"/>
    <s v="-"/>
    <s v="-"/>
    <s v="-"/>
    <s v="-"/>
    <s v="-"/>
    <s v="-"/>
    <x v="0"/>
    <s v="-"/>
    <s v="-"/>
    <s v="-"/>
    <s v="-"/>
    <s v="-"/>
    <s v="-"/>
    <s v="-"/>
    <s v="-"/>
    <s v="-"/>
    <s v="-"/>
    <s v="-"/>
    <s v="-"/>
    <s v="-"/>
    <s v="-"/>
    <s v="-"/>
    <s v="-"/>
    <s v="-"/>
    <s v="-"/>
    <s v="-"/>
    <s v="-"/>
    <s v="-"/>
    <x v="0"/>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Preventivo Implementación: Manual"/>
    <s v="Preventivo"/>
    <s v="El profesional asignado, realizó reunión bimestral (4 julio 2023) para la revisión y análisis de los resultados obtenidos y la metodología utilizada para la ejecución de los monitoreos realizados a la prestación de los servicios en los diferentes Canales de interacción con la Ciudadanía establecidos como objeto de monitoreo."/>
    <s v="2213100-FT-449 Formato de evidencia de Reunión Bimestral del equipo de seguimiento y medición periodo"/>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Para el segundo trimestre 2023 se realizaron los seguimientos a la ejecución de los proyectos mediante los formatos indicados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_x000a_7.Proyecto apropiación Digital"/>
    <s v="Tercer seguimiento Corrupción 2023"/>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
    <s v="Preventivo"/>
    <s v="Durante los meses de mayo y junio de 2023,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los resultados en el Formulario de Verificación de Condiciones de apertura; evidenciando que no se presentaron conductas tendientes a cometer actos de corrupción, ni denuncias por cobros en la prestación del servicio."/>
    <s v="Formulario Verificación Condiciones de Apertura mayo - juni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9"/>
    <n v="2023"/>
    <s v="CORRUPCIÓN"/>
    <s v="3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Sensibilizar cuatrimestralmente al equipo de la Alta Consejería Distrital de TIC sobre los valores de integridad"/>
    <n v="535"/>
    <s v="Preventiva"/>
    <s v="Ejecución"/>
    <s v="50% de avance."/>
    <s v="Sí"/>
    <d v="2023-12-31T00:00:00"/>
    <x v="0"/>
    <s v="-"/>
    <s v="-"/>
    <s v="-"/>
    <s v="-"/>
    <s v="-"/>
    <s v="-"/>
    <s v="-"/>
    <s v="-"/>
    <s v="-"/>
    <s v="-"/>
    <s v="-"/>
    <s v="-"/>
    <x v="0"/>
    <s v="-"/>
    <s v="-"/>
    <s v="-"/>
    <s v="-"/>
    <s v="-"/>
    <s v="-"/>
    <s v="-"/>
    <s v="-"/>
    <s v="-"/>
    <s v="-"/>
    <s v="-"/>
    <s v="-"/>
    <s v="-"/>
    <s v="-"/>
    <s v="-"/>
    <s v="-"/>
    <s v="-"/>
    <s v="-"/>
    <s v="-"/>
    <s v="-"/>
    <s v="-"/>
    <x v="0"/>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 Tipo: Detectivo Implementación: Manual"/>
    <s v="Detectivo"/>
    <s v="El profesional asignado, realizó reunión bimestral (4 julio 2023) para la revisión y análisis de los resultados obtenidos y la metodología utilizada para la ejecución de los monitoreos realizados a la prestación de los servicios en los diferentes Canales de interacción con la Ciudadanía establecidos como objeto de monitoreo."/>
    <s v="2213100-FT-449 Formato de evidencia de Reunión Bimestral del equipo de seguimiento y medición periodo"/>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Para el segundo trimestre 2023 se realizaron los seguimientos a la ejecución de los proyectos mediante los formatos indicados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_x000a_7. Proyecto apropiación"/>
    <s v="Tercer seguimiento riesgos corrupción 2023"/>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Tipo: Detectivo Implementación: Manual"/>
    <s v="Detectivo"/>
    <s v="Durante los meses de mayo y junio de 2023,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s resultados en el informe administrativo de la Red CADE. No se evidenciaron conductas tendientes a cometer actos de corrupción, ni denuncias por cobros en la prestación del servicio."/>
    <s v="Informes Administrativos presentados en mayo 2023_x000a_Informes Administrativos presentados en juni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9"/>
    <n v="2023"/>
    <s v="CORRUPCIÓN"/>
    <s v="3 CORRUPCIÓN"/>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el Código Disciplinario Único."/>
    <n v="530"/>
    <s v="Preventiva"/>
    <s v="Ejecución"/>
    <s v="40% de avance."/>
    <s v="Sí"/>
    <d v="2023-12-31T00:00:00"/>
    <x v="0"/>
    <s v="-"/>
    <s v="-"/>
    <s v="-"/>
    <s v="-"/>
    <s v="-"/>
    <s v="-"/>
    <s v="-"/>
    <s v="-"/>
    <s v="-"/>
    <s v="-"/>
    <s v="-"/>
    <s v="-"/>
    <x v="0"/>
    <s v="-"/>
    <s v="-"/>
    <s v="-"/>
    <s v="-"/>
    <s v="-"/>
    <s v="-"/>
    <s v="-"/>
    <s v="-"/>
    <s v="-"/>
    <s v="-"/>
    <s v="-"/>
    <s v="-"/>
    <s v="-"/>
    <s v="-"/>
    <s v="-"/>
    <s v="-"/>
    <s v="-"/>
    <s v="-"/>
    <s v="-"/>
    <s v="-"/>
    <s v="-"/>
    <x v="0"/>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
    <s v="Correctivo"/>
    <s v="Durante el periodo de reporte (mayo-junio), no se materializó el riesgo."/>
    <s v="No se relacionan evidencias dado que no se materializó el riesgo."/>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
    <s v="Preventivo"/>
    <s v="Se realizaron los informes parcial/final de los 7 proyectos TIC, los cuales fueron revisados por el asesor del despacho y aprobados por el Alto Consejero Distrital TIC_x000a_1. Proyecto Agendas de Transformación Digital_x000a_2. Proyecto Apropiación_x000a_3. Proyecto Gobierno Abierto Bogotá_x000a_4. Proyecto Infraestructura Tec_x000a_5. proyecto Política Pública Bogotá Territorio Inteligente_x000a_6. Proyecto Conectividad Sumapaz_x000a_7. Proyecto IBO"/>
    <s v="Inf Parciales proyectos Riesgo corrupción tercer monitoreo"/>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Tipo: Detectivo Implementación: Manual"/>
    <s v="Detectivo"/>
    <s v="Durante el subcomité de autocontrol correspondiente al bimestre mayo - junio de 2023, el Director del Sistema Distrital de Servicio a la Ciudadanía, cotejó que en el periodo no se materializaron posibles actos de corrupción, con base en las peticiones ciudadanas recibidas y los informes administrativos. No se evidenciaron conductas tendientes a cometer actos de corrupción, ni denuncias por cobros en la prestación del servicio."/>
    <s v="Acta Subcomité de Autocontrol mayo - junio 2023_x000a_Memorando Remisión Acta Subcomité de Autocontrol 3-2023-18679"/>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9"/>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
    <s v="Correctivo"/>
    <s v="Durante el periodo de reporte (mayo-junio), no se materializó el riesgo."/>
    <s v="No se relacionan evidencias dado que no se materializó el riesgo."/>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Tipo: Correctivo Implementación: Manual"/>
    <s v="Correctivo"/>
    <s v="El control no se ejecuto durante el periodo teniendo en cuenta que no hubo materialización del riesgo"/>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
    <s v="Correctivo"/>
    <s v="Durante el periodo mayo-junio de 2023,el Director del Sistema Distrital de Servicio a la Ciudadanía, no reportó a la Oficina de Control Disciplinario presuntos hecho de realización de cobros indebidos durante la prestación del servicio en el canal presencial de la Red CADE, dado que no se ha identificado la materialización d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10"/>
    <n v="2023"/>
    <s v="CORRUPCIÓN"/>
    <s v="3 CORRUPCIÓN"/>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n v="545"/>
    <s v="Preventiva"/>
    <s v="Finalizado"/>
    <s v="100% de avance."/>
    <s v="Sí"/>
    <d v="2023-03-31T00:00:00"/>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4130000-PR-315 “Otorgar ayuda y atención humanitaria inmediata”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En coherencia con lo reportado anteriormente frente al mes de ABRIL, de los (2) casos del criterio de competencia se identifica que las fallas se encuentran en el error de la marcación de los criterios y la conexión con el web service que tiene a disposición la UARIV, del cual se consume la información al momento de la evaluación; lo cual es confirmado por el responsable y se realiza un alcance al expediente o se da la claridad de las acciones que no se pueden identificar mediante el sistema de información.     Asimismo, del único caso del criterio de temporalidad, tuvieron las claridades pertinentes, donde uno de ellos fue evaluado en los tiempos correctos pero por defecto de fórmula se calculó por encima de 90 días.     Para el mes de MAYO se encontraron (8)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MAYO se identificaron (1) caso que supera los términos de Ley, sin embargo, el caso tuvo las claridades pertinentes, indicando que dentro del contenido de la evaluación Ministerio Público generó el certificado de extemporaneidad.     Para el mes de JUNIO se encontraron (2)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Frente al criterio de temporalidad para el mes de JUNIO no se identificaron casos que superen los términos de Ley."/>
    <s v="Gestión PB ABRIL Gestión PB ABRIL  Reporte punto de control 1 MAYO Reporte punto de control 1 MAYO  Gestión CHAPI MAYO Gestión CHAPI MAYO  Gestión CHAPI MAYO_2 Gestión CHAPI MAYO_2  Gestión RUU MAYO Gestión RUU MAYO  Gestión CB MAYO Gestión CB MAYO  Gestión SUBA MAYO Gestión SUBA MAYO  Reporte punto de control 1 JUNIO Reporte punto de control 1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10"/>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4130000-PR-315 “Otorgar ayuda y atención humanitaria inmediata”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MAYO:  Se realizó el análisis de las Atenciones y Ayudas Humanitarias Inmediatas otorgadas durante el mes de MAYO de 2023; se revisaron el total de las medidas otorgadas que corresponden a 1142. Para este periodo se cumplió con el 100%.  JUNIO:  Se realizó el análisis de las Atenciones y Ayudas Humanitarias Inmediatas otorgadas durante el mes de JUNIO de 2023; se revisaron el total de las medidas otorgadas que corresponden a 1085. Para este periodo se cumplió con el 100%."/>
    <s v="Reporte punto de control 2 MAYO Reporte punto de control 2 MAYO  Reporte punto de control 2 JUNIO Reporte punto de control 2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0"/>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4130000-PR-315 “Otorgar ayuda y atención humanitaria inmediata”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ó y aprobó por parte del coordinador.  MAYO:  Se realizó el análisis de las Atenciones y Ayudas Humanitarias Inmediatas otorgadas durante el mes de MAYO de 2023; se aprobaron el total de las medidas otorgadas que corresponden a 1142. Para este periodo se cumplió con el 100%.  JUNIO:  Se realizó el análisis de las Atenciones y Ayudas Humanitarias Inmediatas otorgadas durante el mes de JUNIO de 2023; se aprobaron el total de las medidas otorgadas que corresponden a 1085. Para este periodo se cumplió con el 100%."/>
    <s v="REPORTE TRANSPARENCIA MAYO 2023 REPORTE DE TRANSPARENCIA MAYO 2023  REPORTE DE TRANSPARENCIA JUNIO 2023 REPORTE DE TRANSPARENCIA JUNI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0"/>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4 El procedimiento 4130000-PR-315 “Otorgar ayuda y atención humanitaria inmediata”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MAYO: Se realizaron cinco (5) actas de las cuales todas mantuvieron la decisión de primera instancia.  JUNIO: Se realizaron tres (3) actas de las cuales todas mantuvieron la decisión de primera instancia. Del 100% de recursos presentados durante el tercer trimestre, se identifica que en el 100% se mantiene la decisión de la primera instancia."/>
    <s v="ACTA DE RESPUESTA RECURSOS DE REPOSICION Recursos de reposición-Acta de respuestas-mayo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0"/>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5 El procedimiento 4130000-PR-315 “Otorgar ayuda y atención humanitaria inmediata”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Frente a los recursos de apelación presentados por los ciudadanos, se procede a realizar el análisis de los actos administrativos que niegan la medidas y se verificaron la aplicación de los puntos de control para resolver los recursos, para los cuales se tramitaron los siguientes:     Mayo = 7  1-2023-7276  1-2023-8465  1-2023-8615 / 1-2023-8674  1-2023-9273  1-2023-9763  1-2023-9877  1-2023-11864/ 1-2023-11863/1-2023-11888     Junio= 5  1-2023-10770  1-2023-11969  1-2023-12750  1-2023-12900  1-2023-13642     A la fecha el 100% de los recursos se han rechazado, manteniéndose la respuesta dada en primera instancia."/>
    <s v="REPORTE RECURSOS APELACIÓN - JURIDICA 2023 MAYO-JUNIO REPORTE RECURSO APELACION-JURIDICA 2023 MAYO-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0"/>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0"/>
    <n v="2023"/>
    <s v="CORRUPCIÓN"/>
    <s v="3 CORRUPCIÓN"/>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37E2C9E-01BA-4025-8C7B-3662D9844326}" name="TablaDinámica10"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4" rowHeaderCaption="Procesos / proyectos de inversión" colHeaderCaption="Fuente de riesgo">
  <location ref="A3:C16" firstHeaderRow="1" firstDataRow="2" firstDataCol="1"/>
  <pivotFields count="172">
    <pivotField axis="axisRow" showAll="0">
      <items count="18">
        <item m="1" x="12"/>
        <item x="0"/>
        <item m="1" x="14"/>
        <item x="1"/>
        <item x="4"/>
        <item x="7"/>
        <item x="8"/>
        <item x="2"/>
        <item x="3"/>
        <item x="5"/>
        <item x="6"/>
        <item x="9"/>
        <item x="10"/>
        <item m="1" x="13"/>
        <item m="1" x="15"/>
        <item m="1" x="11"/>
        <item m="1" x="16"/>
        <item t="default"/>
      </items>
    </pivotField>
    <pivotField showAll="0"/>
    <pivotField showAll="0"/>
    <pivotField showAll="0"/>
    <pivotField showAll="0"/>
    <pivotField showAll="0"/>
    <pivotField showAll="0"/>
    <pivotField showAll="0"/>
    <pivotField axis="axisCol" showAll="0">
      <items count="5">
        <item n="Sin acciones" h="1" x="1"/>
        <item x="0"/>
        <item m="1" x="2"/>
        <item m="1" x="3"/>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2">
    <i>
      <x v="1"/>
    </i>
    <i>
      <x v="3"/>
    </i>
    <i>
      <x v="4"/>
    </i>
    <i>
      <x v="5"/>
    </i>
    <i>
      <x v="6"/>
    </i>
    <i>
      <x v="7"/>
    </i>
    <i>
      <x v="8"/>
    </i>
    <i>
      <x v="9"/>
    </i>
    <i>
      <x v="10"/>
    </i>
    <i>
      <x v="11"/>
    </i>
    <i>
      <x v="12"/>
    </i>
    <i t="grand">
      <x/>
    </i>
  </rowItems>
  <colFields count="1">
    <field x="8"/>
  </colFields>
  <colItems count="2">
    <i>
      <x v="1"/>
    </i>
    <i t="grand">
      <x/>
    </i>
  </colItems>
  <dataFields count="1">
    <dataField name="Acciones definidas (Tratamiento de riesgos)" fld="11" subtotal="count" baseField="0" baseItem="0"/>
  </dataFields>
  <formats count="65">
    <format dxfId="234">
      <pivotArea outline="0" collapsedLevelsAreSubtotals="1" fieldPosition="0"/>
    </format>
    <format dxfId="233">
      <pivotArea type="all" dataOnly="0" outline="0" fieldPosition="0"/>
    </format>
    <format dxfId="232">
      <pivotArea outline="0" collapsedLevelsAreSubtotals="1" fieldPosition="0"/>
    </format>
    <format dxfId="231">
      <pivotArea type="origin" dataOnly="0" labelOnly="1" outline="0" fieldPosition="0"/>
    </format>
    <format dxfId="230">
      <pivotArea field="8" type="button" dataOnly="0" labelOnly="1" outline="0" axis="axisCol" fieldPosition="0"/>
    </format>
    <format dxfId="229">
      <pivotArea type="topRight" dataOnly="0" labelOnly="1" outline="0" fieldPosition="0"/>
    </format>
    <format dxfId="228">
      <pivotArea dataOnly="0" labelOnly="1" grandRow="1" outline="0" fieldPosition="0"/>
    </format>
    <format dxfId="227">
      <pivotArea dataOnly="0" labelOnly="1" grandCol="1" outline="0" fieldPosition="0"/>
    </format>
    <format dxfId="226">
      <pivotArea type="origin" dataOnly="0" labelOnly="1" outline="0" fieldPosition="0"/>
    </format>
    <format dxfId="225">
      <pivotArea field="8" type="button" dataOnly="0" labelOnly="1" outline="0" axis="axisCol" fieldPosition="0"/>
    </format>
    <format dxfId="224">
      <pivotArea type="topRight" dataOnly="0" labelOnly="1" outline="0" fieldPosition="0"/>
    </format>
    <format dxfId="223">
      <pivotArea dataOnly="0" labelOnly="1" grandCol="1" outline="0" fieldPosition="0"/>
    </format>
    <format dxfId="222">
      <pivotArea dataOnly="0" labelOnly="1" grandCol="1" outline="0" fieldPosition="0"/>
    </format>
    <format dxfId="221">
      <pivotArea dataOnly="0" labelOnly="1" grandRow="1" outline="0" fieldPosition="0"/>
    </format>
    <format dxfId="220">
      <pivotArea type="origin" dataOnly="0" labelOnly="1" outline="0" fieldPosition="0"/>
    </format>
    <format dxfId="219">
      <pivotArea field="8" type="button" dataOnly="0" labelOnly="1" outline="0" axis="axisCol" fieldPosition="0"/>
    </format>
    <format dxfId="218">
      <pivotArea type="topRight" dataOnly="0" labelOnly="1" outline="0" fieldPosition="0"/>
    </format>
    <format dxfId="217">
      <pivotArea dataOnly="0" labelOnly="1" grandCol="1" outline="0" fieldPosition="0"/>
    </format>
    <format dxfId="216">
      <pivotArea dataOnly="0" labelOnly="1" grandCol="1" outline="0" fieldPosition="0"/>
    </format>
    <format dxfId="215">
      <pivotArea dataOnly="0" labelOnly="1" grandCol="1" outline="0" fieldPosition="0"/>
    </format>
    <format dxfId="214">
      <pivotArea dataOnly="0" labelOnly="1" grandCol="1" outline="0" fieldPosition="0"/>
    </format>
    <format dxfId="213">
      <pivotArea type="origin" dataOnly="0" labelOnly="1" outline="0" fieldPosition="0"/>
    </format>
    <format dxfId="212">
      <pivotArea field="8" type="button" dataOnly="0" labelOnly="1" outline="0" axis="axisCol" fieldPosition="0"/>
    </format>
    <format dxfId="211">
      <pivotArea type="topRight" dataOnly="0" labelOnly="1" outline="0" fieldPosition="0"/>
    </format>
    <format dxfId="210">
      <pivotArea type="all" dataOnly="0" outline="0" fieldPosition="0"/>
    </format>
    <format dxfId="209">
      <pivotArea outline="0" collapsedLevelsAreSubtotals="1" fieldPosition="0"/>
    </format>
    <format dxfId="208">
      <pivotArea type="origin" dataOnly="0" labelOnly="1" outline="0" fieldPosition="0"/>
    </format>
    <format dxfId="207">
      <pivotArea field="8" type="button" dataOnly="0" labelOnly="1" outline="0" axis="axisCol" fieldPosition="0"/>
    </format>
    <format dxfId="206">
      <pivotArea type="topRight" dataOnly="0" labelOnly="1" outline="0" fieldPosition="0"/>
    </format>
    <format dxfId="205">
      <pivotArea dataOnly="0" labelOnly="1" grandRow="1" outline="0" fieldPosition="0"/>
    </format>
    <format dxfId="204">
      <pivotArea dataOnly="0" labelOnly="1" fieldPosition="0">
        <references count="1">
          <reference field="8" count="0"/>
        </references>
      </pivotArea>
    </format>
    <format dxfId="203">
      <pivotArea dataOnly="0" labelOnly="1" grandCol="1" outline="0" fieldPosition="0"/>
    </format>
    <format dxfId="202">
      <pivotArea type="origin" dataOnly="0" labelOnly="1" outline="0" fieldPosition="0"/>
    </format>
    <format dxfId="201">
      <pivotArea collapsedLevelsAreSubtotals="1" fieldPosition="0">
        <references count="1">
          <reference field="0" count="5">
            <x v="1"/>
            <x v="3"/>
            <x v="4"/>
            <x v="5"/>
            <x v="6"/>
          </reference>
        </references>
      </pivotArea>
    </format>
    <format dxfId="200">
      <pivotArea dataOnly="0" labelOnly="1" fieldPosition="0">
        <references count="1">
          <reference field="0" count="5">
            <x v="1"/>
            <x v="3"/>
            <x v="4"/>
            <x v="5"/>
            <x v="6"/>
          </reference>
        </references>
      </pivotArea>
    </format>
    <format dxfId="199">
      <pivotArea outline="0" collapsedLevelsAreSubtotals="1" fieldPosition="0">
        <references count="1">
          <reference field="8" count="1" selected="0">
            <x v="2"/>
          </reference>
        </references>
      </pivotArea>
    </format>
    <format dxfId="198">
      <pivotArea dataOnly="0" labelOnly="1" fieldPosition="0">
        <references count="1">
          <reference field="8" count="1">
            <x v="2"/>
          </reference>
        </references>
      </pivotArea>
    </format>
    <format dxfId="197">
      <pivotArea grandCol="1" outline="0" collapsedLevelsAreSubtotals="1" fieldPosition="0"/>
    </format>
    <format dxfId="196">
      <pivotArea dataOnly="0" labelOnly="1" fieldPosition="0">
        <references count="1">
          <reference field="0" count="5">
            <x v="1"/>
            <x v="3"/>
            <x v="4"/>
            <x v="5"/>
            <x v="6"/>
          </reference>
        </references>
      </pivotArea>
    </format>
    <format dxfId="195">
      <pivotArea collapsedLevelsAreSubtotals="1" fieldPosition="0">
        <references count="1">
          <reference field="0" count="5">
            <x v="1"/>
            <x v="3"/>
            <x v="4"/>
            <x v="5"/>
            <x v="6"/>
          </reference>
        </references>
      </pivotArea>
    </format>
    <format dxfId="194">
      <pivotArea outline="0" collapsedLevelsAreSubtotals="1" fieldPosition="0"/>
    </format>
    <format dxfId="193">
      <pivotArea field="0" type="button" dataOnly="0" labelOnly="1" outline="0" axis="axisRow" fieldPosition="0"/>
    </format>
    <format dxfId="192">
      <pivotArea dataOnly="0" labelOnly="1" fieldPosition="0">
        <references count="1">
          <reference field="0" count="5">
            <x v="1"/>
            <x v="3"/>
            <x v="4"/>
            <x v="5"/>
            <x v="6"/>
          </reference>
        </references>
      </pivotArea>
    </format>
    <format dxfId="191">
      <pivotArea dataOnly="0" labelOnly="1" grandRow="1" outline="0" fieldPosition="0"/>
    </format>
    <format dxfId="190">
      <pivotArea dataOnly="0" labelOnly="1" fieldPosition="0">
        <references count="1">
          <reference field="8" count="0"/>
        </references>
      </pivotArea>
    </format>
    <format dxfId="189">
      <pivotArea dataOnly="0" labelOnly="1" grandCol="1" outline="0" fieldPosition="0"/>
    </format>
    <format dxfId="188">
      <pivotArea field="0" type="button" dataOnly="0" labelOnly="1" outline="0" axis="axisRow" fieldPosition="0"/>
    </format>
    <format dxfId="187">
      <pivotArea dataOnly="0" labelOnly="1" fieldPosition="0">
        <references count="1">
          <reference field="8" count="0"/>
        </references>
      </pivotArea>
    </format>
    <format dxfId="186">
      <pivotArea dataOnly="0" labelOnly="1" grandCol="1" outline="0" fieldPosition="0"/>
    </format>
    <format dxfId="185">
      <pivotArea field="0" type="button" dataOnly="0" labelOnly="1" outline="0" axis="axisRow" fieldPosition="0"/>
    </format>
    <format dxfId="184">
      <pivotArea dataOnly="0" labelOnly="1" fieldPosition="0">
        <references count="1">
          <reference field="8" count="0"/>
        </references>
      </pivotArea>
    </format>
    <format dxfId="183">
      <pivotArea dataOnly="0" labelOnly="1" grandCol="1" outline="0" fieldPosition="0"/>
    </format>
    <format dxfId="182">
      <pivotArea dataOnly="0" labelOnly="1" fieldPosition="0">
        <references count="1">
          <reference field="8" count="0"/>
        </references>
      </pivotArea>
    </format>
    <format dxfId="181">
      <pivotArea dataOnly="0" fieldPosition="0">
        <references count="1">
          <reference field="0" count="7">
            <x v="5"/>
            <x v="6"/>
            <x v="7"/>
            <x v="8"/>
            <x v="9"/>
            <x v="10"/>
            <x v="11"/>
          </reference>
        </references>
      </pivotArea>
    </format>
    <format dxfId="180">
      <pivotArea dataOnly="0" fieldPosition="0">
        <references count="1">
          <reference field="0" count="11">
            <x v="3"/>
            <x v="4"/>
            <x v="5"/>
            <x v="6"/>
            <x v="7"/>
            <x v="8"/>
            <x v="9"/>
            <x v="10"/>
            <x v="11"/>
            <x v="12"/>
            <x v="13"/>
          </reference>
        </references>
      </pivotArea>
    </format>
    <format dxfId="179">
      <pivotArea collapsedLevelsAreSubtotals="1" fieldPosition="0">
        <references count="1">
          <reference field="0" count="1">
            <x v="16"/>
          </reference>
        </references>
      </pivotArea>
    </format>
    <format dxfId="178">
      <pivotArea dataOnly="0" labelOnly="1" fieldPosition="0">
        <references count="1">
          <reference field="0" count="1">
            <x v="16"/>
          </reference>
        </references>
      </pivotArea>
    </format>
    <format dxfId="177">
      <pivotArea field="0" type="button" dataOnly="0" labelOnly="1" outline="0" axis="axisRow" fieldPosition="0"/>
    </format>
    <format dxfId="176">
      <pivotArea dataOnly="0" labelOnly="1" fieldPosition="0">
        <references count="1">
          <reference field="8" count="0"/>
        </references>
      </pivotArea>
    </format>
    <format dxfId="175">
      <pivotArea dataOnly="0" labelOnly="1" grandCol="1" outline="0" fieldPosition="0"/>
    </format>
    <format dxfId="174">
      <pivotArea outline="0" collapsedLevelsAreSubtotals="1" fieldPosition="0">
        <references count="1">
          <reference field="8" count="1" selected="0">
            <x v="1"/>
          </reference>
        </references>
      </pivotArea>
    </format>
    <format dxfId="173">
      <pivotArea field="8" type="button" dataOnly="0" labelOnly="1" outline="0" axis="axisCol" fieldPosition="0"/>
    </format>
    <format dxfId="172">
      <pivotArea dataOnly="0" labelOnly="1" fieldPosition="0">
        <references count="1">
          <reference field="8" count="1">
            <x v="1"/>
          </reference>
        </references>
      </pivotArea>
    </format>
    <format dxfId="171">
      <pivotArea collapsedLevelsAreSubtotals="1" fieldPosition="0">
        <references count="1">
          <reference field="0" count="1">
            <x v="12"/>
          </reference>
        </references>
      </pivotArea>
    </format>
    <format dxfId="170">
      <pivotArea dataOnly="0" labelOnly="1" fieldPosition="0">
        <references count="1">
          <reference field="0" count="1">
            <x v="12"/>
          </reference>
        </references>
      </pivotArea>
    </format>
  </formats>
  <chartFormats count="5">
    <chartFormat chart="0" format="4" series="1">
      <pivotArea type="data" outline="0" fieldPosition="0">
        <references count="1">
          <reference field="4294967294" count="1" selected="0">
            <x v="0"/>
          </reference>
        </references>
      </pivotArea>
    </chartFormat>
    <chartFormat chart="0" format="12" series="1">
      <pivotArea type="data" outline="0" fieldPosition="0">
        <references count="2">
          <reference field="4294967294" count="1" selected="0">
            <x v="0"/>
          </reference>
          <reference field="8" count="1" selected="0">
            <x v="1"/>
          </reference>
        </references>
      </pivotArea>
    </chartFormat>
    <chartFormat chart="0" format="14" series="1">
      <pivotArea type="data" outline="0" fieldPosition="0">
        <references count="2">
          <reference field="4294967294" count="1" selected="0">
            <x v="0"/>
          </reference>
          <reference field="8" count="1" selected="0">
            <x v="0"/>
          </reference>
        </references>
      </pivotArea>
    </chartFormat>
    <chartFormat chart="0" format="15" series="1">
      <pivotArea type="data" outline="0" fieldPosition="0">
        <references count="2">
          <reference field="4294967294" count="1" selected="0">
            <x v="0"/>
          </reference>
          <reference field="8" count="1" selected="0">
            <x v="2"/>
          </reference>
        </references>
      </pivotArea>
    </chartFormat>
    <chartFormat chart="0" format="20" series="1">
      <pivotArea type="data" outline="0" fieldPosition="0">
        <references count="2">
          <reference field="4294967294" count="1" selected="0">
            <x v="0"/>
          </reference>
          <reference field="8"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56286D9-BE5E-4D8C-B541-247442FEEBF6}" name="TablaDinámica11"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2" rowHeaderCaption="Procesos" colHeaderCaption="Fuente de riesgo">
  <location ref="A35:E48" firstHeaderRow="1" firstDataRow="2" firstDataCol="1"/>
  <pivotFields count="172">
    <pivotField axis="axisRow" showAll="0">
      <items count="18">
        <item m="1" x="12"/>
        <item x="0"/>
        <item m="1" x="14"/>
        <item x="1"/>
        <item x="4"/>
        <item x="7"/>
        <item x="8"/>
        <item x="2"/>
        <item x="3"/>
        <item x="5"/>
        <item x="6"/>
        <item x="9"/>
        <item x="10"/>
        <item m="1" x="13"/>
        <item m="1" x="15"/>
        <item m="1" x="11"/>
        <item m="1" x="16"/>
        <item t="default"/>
      </items>
    </pivotField>
    <pivotField showAll="0"/>
    <pivotField showAll="0"/>
    <pivotField showAll="0"/>
    <pivotField showAll="0"/>
    <pivotField showAll="0"/>
    <pivotField showAll="0"/>
    <pivotField showAll="0"/>
    <pivotField showAll="0">
      <items count="5">
        <item n="Sin acciones de tratamiento" x="1"/>
        <item x="0"/>
        <item m="1" x="2"/>
        <item m="1" x="3"/>
        <item t="default"/>
      </items>
    </pivotField>
    <pivotField showAll="0"/>
    <pivotField showAll="0"/>
    <pivotField dataField="1" showAll="0"/>
    <pivotField showAll="0"/>
    <pivotField showAll="0"/>
    <pivotField axis="axisCol" showAll="0">
      <items count="6">
        <item h="1" x="1"/>
        <item x="3"/>
        <item x="2"/>
        <item x="0"/>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2">
    <i>
      <x v="1"/>
    </i>
    <i>
      <x v="3"/>
    </i>
    <i>
      <x v="4"/>
    </i>
    <i>
      <x v="5"/>
    </i>
    <i>
      <x v="6"/>
    </i>
    <i>
      <x v="7"/>
    </i>
    <i>
      <x v="8"/>
    </i>
    <i>
      <x v="9"/>
    </i>
    <i>
      <x v="10"/>
    </i>
    <i>
      <x v="11"/>
    </i>
    <i>
      <x v="12"/>
    </i>
    <i t="grand">
      <x/>
    </i>
  </rowItems>
  <colFields count="1">
    <field x="14"/>
  </colFields>
  <colItems count="4">
    <i>
      <x v="1"/>
    </i>
    <i>
      <x v="2"/>
    </i>
    <i>
      <x v="3"/>
    </i>
    <i t="grand">
      <x/>
    </i>
  </colItems>
  <dataFields count="1">
    <dataField name="Estado de las Acciones definidas (Tratamiento)" fld="11" subtotal="count" baseField="0" baseItem="0"/>
  </dataFields>
  <formats count="61">
    <format dxfId="295">
      <pivotArea outline="0" collapsedLevelsAreSubtotals="1" fieldPosition="0"/>
    </format>
    <format dxfId="294">
      <pivotArea type="all" dataOnly="0" outline="0" fieldPosition="0"/>
    </format>
    <format dxfId="293">
      <pivotArea outline="0" collapsedLevelsAreSubtotals="1" fieldPosition="0"/>
    </format>
    <format dxfId="292">
      <pivotArea type="origin" dataOnly="0" labelOnly="1" outline="0" fieldPosition="0"/>
    </format>
    <format dxfId="291">
      <pivotArea field="8" type="button" dataOnly="0" labelOnly="1" outline="0"/>
    </format>
    <format dxfId="290">
      <pivotArea type="topRight" dataOnly="0" labelOnly="1" outline="0" fieldPosition="0"/>
    </format>
    <format dxfId="289">
      <pivotArea dataOnly="0" labelOnly="1" grandRow="1" outline="0" fieldPosition="0"/>
    </format>
    <format dxfId="288">
      <pivotArea dataOnly="0" labelOnly="1" grandCol="1" outline="0" fieldPosition="0"/>
    </format>
    <format dxfId="287">
      <pivotArea type="origin" dataOnly="0" labelOnly="1" outline="0" fieldPosition="0"/>
    </format>
    <format dxfId="286">
      <pivotArea field="8" type="button" dataOnly="0" labelOnly="1" outline="0"/>
    </format>
    <format dxfId="285">
      <pivotArea type="topRight" dataOnly="0" labelOnly="1" outline="0" fieldPosition="0"/>
    </format>
    <format dxfId="284">
      <pivotArea dataOnly="0" labelOnly="1" grandCol="1" outline="0" fieldPosition="0"/>
    </format>
    <format dxfId="283">
      <pivotArea dataOnly="0" labelOnly="1" grandCol="1" outline="0" fieldPosition="0"/>
    </format>
    <format dxfId="282">
      <pivotArea dataOnly="0" labelOnly="1" grandRow="1" outline="0" fieldPosition="0"/>
    </format>
    <format dxfId="281">
      <pivotArea type="origin" dataOnly="0" labelOnly="1" outline="0" fieldPosition="0"/>
    </format>
    <format dxfId="280">
      <pivotArea field="8" type="button" dataOnly="0" labelOnly="1" outline="0"/>
    </format>
    <format dxfId="279">
      <pivotArea type="topRight" dataOnly="0" labelOnly="1" outline="0" fieldPosition="0"/>
    </format>
    <format dxfId="278">
      <pivotArea dataOnly="0" labelOnly="1" grandCol="1" outline="0" fieldPosition="0"/>
    </format>
    <format dxfId="277">
      <pivotArea dataOnly="0" labelOnly="1" grandCol="1" outline="0" fieldPosition="0"/>
    </format>
    <format dxfId="276">
      <pivotArea dataOnly="0" labelOnly="1" grandCol="1" outline="0" fieldPosition="0"/>
    </format>
    <format dxfId="275">
      <pivotArea dataOnly="0" labelOnly="1" grandCol="1" outline="0" fieldPosition="0"/>
    </format>
    <format dxfId="274">
      <pivotArea type="origin" dataOnly="0" labelOnly="1" outline="0" fieldPosition="0"/>
    </format>
    <format dxfId="273">
      <pivotArea field="8" type="button" dataOnly="0" labelOnly="1" outline="0"/>
    </format>
    <format dxfId="272">
      <pivotArea type="topRight" dataOnly="0" labelOnly="1" outline="0" fieldPosition="0"/>
    </format>
    <format dxfId="271">
      <pivotArea dataOnly="0" labelOnly="1" grandCol="1" outline="0" fieldPosition="0"/>
    </format>
    <format dxfId="270">
      <pivotArea dataOnly="0" labelOnly="1" grandCol="1" outline="0" fieldPosition="0"/>
    </format>
    <format dxfId="269">
      <pivotArea type="all" dataOnly="0" outline="0" fieldPosition="0"/>
    </format>
    <format dxfId="268">
      <pivotArea dataOnly="0" labelOnly="1" grandRow="1" outline="0" fieldPosition="0"/>
    </format>
    <format dxfId="267">
      <pivotArea type="topRight" dataOnly="0" labelOnly="1" outline="0" offset="A1:B1" fieldPosition="0"/>
    </format>
    <format dxfId="266">
      <pivotArea type="origin" dataOnly="0" labelOnly="1" outline="0" fieldPosition="0"/>
    </format>
    <format dxfId="265">
      <pivotArea type="all" dataOnly="0" outline="0" fieldPosition="0"/>
    </format>
    <format dxfId="264">
      <pivotArea outline="0" collapsedLevelsAreSubtotals="1" fieldPosition="0"/>
    </format>
    <format dxfId="263">
      <pivotArea type="origin" dataOnly="0" labelOnly="1" outline="0" fieldPosition="0"/>
    </format>
    <format dxfId="262">
      <pivotArea dataOnly="0" labelOnly="1" outline="0" axis="axisValues" fieldPosition="0"/>
    </format>
    <format dxfId="261">
      <pivotArea field="14" type="button" dataOnly="0" labelOnly="1" outline="0" axis="axisCol" fieldPosition="0"/>
    </format>
    <format dxfId="260">
      <pivotArea type="topRight" dataOnly="0" labelOnly="1" outline="0" fieldPosition="0"/>
    </format>
    <format dxfId="259">
      <pivotArea outline="0" collapsedLevelsAreSubtotals="1" fieldPosition="0">
        <references count="1">
          <reference field="14" count="0" selected="0"/>
        </references>
      </pivotArea>
    </format>
    <format dxfId="258">
      <pivotArea dataOnly="0" labelOnly="1" fieldPosition="0">
        <references count="1">
          <reference field="14" count="0"/>
        </references>
      </pivotArea>
    </format>
    <format dxfId="257">
      <pivotArea type="all" dataOnly="0" outline="0" fieldPosition="0"/>
    </format>
    <format dxfId="256">
      <pivotArea outline="0" collapsedLevelsAreSubtotals="1" fieldPosition="0"/>
    </format>
    <format dxfId="255">
      <pivotArea type="origin" dataOnly="0" labelOnly="1" outline="0" fieldPosition="0"/>
    </format>
    <format dxfId="254">
      <pivotArea field="14" type="button" dataOnly="0" labelOnly="1" outline="0" axis="axisCol" fieldPosition="0"/>
    </format>
    <format dxfId="253">
      <pivotArea type="topRight" dataOnly="0" labelOnly="1" outline="0" fieldPosition="0"/>
    </format>
    <format dxfId="252">
      <pivotArea field="0" type="button" dataOnly="0" labelOnly="1" outline="0" axis="axisRow" fieldPosition="0"/>
    </format>
    <format dxfId="251">
      <pivotArea dataOnly="0" labelOnly="1" grandRow="1" outline="0" fieldPosition="0"/>
    </format>
    <format dxfId="250">
      <pivotArea dataOnly="0" labelOnly="1" fieldPosition="0">
        <references count="1">
          <reference field="14" count="0"/>
        </references>
      </pivotArea>
    </format>
    <format dxfId="249">
      <pivotArea dataOnly="0" labelOnly="1" grandCol="1" outline="0" fieldPosition="0"/>
    </format>
    <format dxfId="248">
      <pivotArea type="origin" dataOnly="0" labelOnly="1" outline="0" fieldPosition="0"/>
    </format>
    <format dxfId="247">
      <pivotArea field="14" type="button" dataOnly="0" labelOnly="1" outline="0" axis="axisCol" fieldPosition="0"/>
    </format>
    <format dxfId="246">
      <pivotArea type="topRight" dataOnly="0" labelOnly="1" outline="0" fieldPosition="0"/>
    </format>
    <format dxfId="245">
      <pivotArea field="0" type="button" dataOnly="0" labelOnly="1" outline="0" axis="axisRow" fieldPosition="0"/>
    </format>
    <format dxfId="244">
      <pivotArea dataOnly="0" labelOnly="1" fieldPosition="0">
        <references count="1">
          <reference field="14" count="0"/>
        </references>
      </pivotArea>
    </format>
    <format dxfId="243">
      <pivotArea dataOnly="0" labelOnly="1" grandCol="1" outline="0" fieldPosition="0"/>
    </format>
    <format dxfId="242">
      <pivotArea dataOnly="0" labelOnly="1" fieldPosition="0">
        <references count="1">
          <reference field="14" count="0"/>
        </references>
      </pivotArea>
    </format>
    <format dxfId="241">
      <pivotArea collapsedLevelsAreSubtotals="1" fieldPosition="0">
        <references count="1">
          <reference field="0" count="11">
            <x v="3"/>
            <x v="4"/>
            <x v="5"/>
            <x v="6"/>
            <x v="7"/>
            <x v="8"/>
            <x v="9"/>
            <x v="10"/>
            <x v="11"/>
            <x v="12"/>
            <x v="13"/>
          </reference>
        </references>
      </pivotArea>
    </format>
    <format dxfId="240">
      <pivotArea dataOnly="0" labelOnly="1" fieldPosition="0">
        <references count="1">
          <reference field="0" count="11">
            <x v="3"/>
            <x v="4"/>
            <x v="5"/>
            <x v="6"/>
            <x v="7"/>
            <x v="8"/>
            <x v="9"/>
            <x v="10"/>
            <x v="11"/>
            <x v="12"/>
            <x v="13"/>
          </reference>
        </references>
      </pivotArea>
    </format>
    <format dxfId="239">
      <pivotArea grandRow="1" outline="0" collapsedLevelsAreSubtotals="1" fieldPosition="0"/>
    </format>
    <format dxfId="238">
      <pivotArea dataOnly="0" labelOnly="1" grandRow="1" outline="0" fieldPosition="0"/>
    </format>
    <format dxfId="237">
      <pivotArea field="0" type="button" dataOnly="0" labelOnly="1" outline="0" axis="axisRow" fieldPosition="0"/>
    </format>
    <format dxfId="236">
      <pivotArea dataOnly="0" labelOnly="1" fieldPosition="0">
        <references count="1">
          <reference field="14" count="0"/>
        </references>
      </pivotArea>
    </format>
    <format dxfId="235">
      <pivotArea dataOnly="0" labelOnly="1" grandCol="1" outline="0" fieldPosition="0"/>
    </format>
  </formats>
  <chartFormats count="6">
    <chartFormat chart="1" format="3" series="1">
      <pivotArea type="data" outline="0" fieldPosition="0">
        <references count="1">
          <reference field="4294967294" count="1" selected="0">
            <x v="0"/>
          </reference>
        </references>
      </pivotArea>
    </chartFormat>
    <chartFormat chart="1" format="8" series="1">
      <pivotArea type="data" outline="0" fieldPosition="0">
        <references count="2">
          <reference field="4294967294" count="1" selected="0">
            <x v="0"/>
          </reference>
          <reference field="14" count="1" selected="0">
            <x v="0"/>
          </reference>
        </references>
      </pivotArea>
    </chartFormat>
    <chartFormat chart="1" format="16" series="1">
      <pivotArea type="data" outline="0" fieldPosition="0">
        <references count="2">
          <reference field="4294967294" count="1" selected="0">
            <x v="0"/>
          </reference>
          <reference field="14" count="1" selected="0">
            <x v="1"/>
          </reference>
        </references>
      </pivotArea>
    </chartFormat>
    <chartFormat chart="1" format="19" series="1">
      <pivotArea type="data" outline="0" fieldPosition="0">
        <references count="2">
          <reference field="4294967294" count="1" selected="0">
            <x v="0"/>
          </reference>
          <reference field="14" count="1" selected="0">
            <x v="2"/>
          </reference>
        </references>
      </pivotArea>
    </chartFormat>
    <chartFormat chart="1" format="20" series="1">
      <pivotArea type="data" outline="0" fieldPosition="0">
        <references count="2">
          <reference field="4294967294" count="1" selected="0">
            <x v="0"/>
          </reference>
          <reference field="14" count="1" selected="0">
            <x v="3"/>
          </reference>
        </references>
      </pivotArea>
    </chartFormat>
    <chartFormat chart="1" format="21" series="1">
      <pivotArea type="data" outline="0" fieldPosition="0">
        <references count="2">
          <reference field="4294967294" count="1" selected="0">
            <x v="0"/>
          </reference>
          <reference field="1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10"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5" rowHeaderCaption="Procesos" colHeaderCaption="Fuente de riesgo">
  <location ref="A26:B28" firstHeaderRow="1" firstDataRow="2" firstDataCol="1"/>
  <pivotFields count="172">
    <pivotField axis="axisRow" showAll="0">
      <items count="30">
        <item m="1" x="17"/>
        <item m="1" x="13"/>
        <item m="1" x="19"/>
        <item m="1" x="22"/>
        <item m="1" x="12"/>
        <item m="1" x="25"/>
        <item x="0"/>
        <item m="1" x="21"/>
        <item m="1" x="11"/>
        <item m="1" x="26"/>
        <item x="1"/>
        <item m="1" x="20"/>
        <item m="1" x="27"/>
        <item x="4"/>
        <item m="1" x="23"/>
        <item m="1" x="28"/>
        <item m="1" x="14"/>
        <item m="1" x="15"/>
        <item x="7"/>
        <item x="8"/>
        <item m="1" x="16"/>
        <item m="1" x="18"/>
        <item m="1" x="24"/>
        <item x="2"/>
        <item x="3"/>
        <item x="5"/>
        <item x="6"/>
        <item x="9"/>
        <item x="10"/>
        <item t="default"/>
      </items>
    </pivotField>
    <pivotField showAll="0"/>
    <pivotField showAll="0"/>
    <pivotField showAll="0"/>
    <pivotField showAll="0"/>
    <pivotField showAll="0"/>
    <pivotField showAll="0"/>
    <pivotField showAll="0"/>
    <pivotField showAll="0">
      <items count="8">
        <item n="Sin acciones de tratamiento" x="1"/>
        <item x="0"/>
        <item m="1" x="3"/>
        <item m="1" x="5"/>
        <item m="1" x="4"/>
        <item m="1" x="2"/>
        <item m="1" x="6"/>
        <item t="default"/>
      </items>
    </pivotField>
    <pivotField showAll="0"/>
    <pivotField showAll="0"/>
    <pivotField showAll="0"/>
    <pivotField showAll="0"/>
    <pivotField showAll="0"/>
    <pivotField showAll="0"/>
    <pivotField showAll="0"/>
    <pivotField showAll="0"/>
    <pivotField showAll="0"/>
    <pivotField axis="axisCol" showAll="0">
      <items count="3">
        <item n="Corrupción" h="1" x="0"/>
        <item m="1" x="1"/>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18"/>
  </colFields>
  <colItems count="1">
    <i t="grand">
      <x/>
    </i>
  </colItems>
  <dataFields count="1">
    <dataField name="Cuenta de Acciones implementadas (Acciones_Materialización)" fld="22" subtotal="count" baseField="0" baseItem="0"/>
  </dataFields>
  <formats count="29">
    <format dxfId="124">
      <pivotArea outline="0" collapsedLevelsAreSubtotals="1" fieldPosition="0"/>
    </format>
    <format dxfId="123">
      <pivotArea type="all" dataOnly="0" outline="0" fieldPosition="0"/>
    </format>
    <format dxfId="122">
      <pivotArea outline="0" collapsedLevelsAreSubtotals="1" fieldPosition="0"/>
    </format>
    <format dxfId="121">
      <pivotArea type="origin" dataOnly="0" labelOnly="1" outline="0" fieldPosition="0"/>
    </format>
    <format dxfId="120">
      <pivotArea field="8" type="button" dataOnly="0" labelOnly="1" outline="0"/>
    </format>
    <format dxfId="119">
      <pivotArea type="topRight" dataOnly="0" labelOnly="1" outline="0" fieldPosition="0"/>
    </format>
    <format dxfId="118">
      <pivotArea dataOnly="0" labelOnly="1" grandRow="1" outline="0" fieldPosition="0"/>
    </format>
    <format dxfId="117">
      <pivotArea dataOnly="0" labelOnly="1" grandCol="1" outline="0" fieldPosition="0"/>
    </format>
    <format dxfId="116">
      <pivotArea type="origin" dataOnly="0" labelOnly="1" outline="0" fieldPosition="0"/>
    </format>
    <format dxfId="115">
      <pivotArea field="8" type="button" dataOnly="0" labelOnly="1" outline="0"/>
    </format>
    <format dxfId="114">
      <pivotArea type="topRight" dataOnly="0" labelOnly="1" outline="0" fieldPosition="0"/>
    </format>
    <format dxfId="113">
      <pivotArea dataOnly="0" labelOnly="1" grandCol="1" outline="0" fieldPosition="0"/>
    </format>
    <format dxfId="112">
      <pivotArea dataOnly="0" labelOnly="1" grandCol="1" outline="0" fieldPosition="0"/>
    </format>
    <format dxfId="111">
      <pivotArea dataOnly="0" labelOnly="1" grandRow="1" outline="0" fieldPosition="0"/>
    </format>
    <format dxfId="110">
      <pivotArea type="origin" dataOnly="0" labelOnly="1" outline="0" fieldPosition="0"/>
    </format>
    <format dxfId="109">
      <pivotArea field="8" type="button" dataOnly="0" labelOnly="1" outline="0"/>
    </format>
    <format dxfId="108">
      <pivotArea type="topRight" dataOnly="0" labelOnly="1" outline="0" fieldPosition="0"/>
    </format>
    <format dxfId="107">
      <pivotArea dataOnly="0" labelOnly="1" grandCol="1" outline="0" fieldPosition="0"/>
    </format>
    <format dxfId="106">
      <pivotArea dataOnly="0" labelOnly="1" grandCol="1" outline="0" fieldPosition="0"/>
    </format>
    <format dxfId="105">
      <pivotArea dataOnly="0" labelOnly="1" grandCol="1" outline="0" fieldPosition="0"/>
    </format>
    <format dxfId="104">
      <pivotArea type="origin" dataOnly="0" labelOnly="1" outline="0" fieldPosition="0"/>
    </format>
    <format dxfId="103">
      <pivotArea field="8" type="button" dataOnly="0" labelOnly="1" outline="0"/>
    </format>
    <format dxfId="102">
      <pivotArea dataOnly="0" labelOnly="1" grandCol="1" outline="0" fieldPosition="0"/>
    </format>
    <format dxfId="101">
      <pivotArea field="18" type="button" dataOnly="0" labelOnly="1" outline="0" axis="axisCol" fieldPosition="0"/>
    </format>
    <format dxfId="100">
      <pivotArea type="topRight" dataOnly="0" labelOnly="1" outline="0" fieldPosition="0"/>
    </format>
    <format dxfId="99">
      <pivotArea type="topRight" dataOnly="0" labelOnly="1" outline="0" offset="A1" fieldPosition="0"/>
    </format>
    <format dxfId="98">
      <pivotArea type="topRight" dataOnly="0" labelOnly="1" outline="0" offset="B1" fieldPosition="0"/>
    </format>
    <format dxfId="97">
      <pivotArea type="all" dataOnly="0" outline="0" fieldPosition="0"/>
    </format>
    <format dxfId="96">
      <pivotArea dataOnly="0" labelOnly="1" grandRow="1" outline="0" fieldPosition="0"/>
    </format>
  </formats>
  <chartFormats count="2">
    <chartFormat chart="4" format="32" series="1">
      <pivotArea type="data" outline="0" fieldPosition="0">
        <references count="1">
          <reference field="4294967294" count="1" selected="0">
            <x v="0"/>
          </reference>
        </references>
      </pivotArea>
    </chartFormat>
    <chartFormat chart="4" format="33" series="1">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TablaDinámica11"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3" rowHeaderCaption="Procesos" colHeaderCaption="Fuente de riesgo">
  <location ref="A18:B20" firstHeaderRow="1" firstDataRow="2" firstDataCol="1" rowPageCount="12" colPageCount="1"/>
  <pivotFields count="172">
    <pivotField axis="axisRow" showAll="0">
      <items count="30">
        <item m="1" x="17"/>
        <item m="1" x="13"/>
        <item m="1" x="19"/>
        <item m="1" x="22"/>
        <item m="1" x="12"/>
        <item m="1" x="25"/>
        <item x="0"/>
        <item m="1" x="21"/>
        <item m="1" x="11"/>
        <item m="1" x="26"/>
        <item x="1"/>
        <item m="1" x="20"/>
        <item m="1" x="27"/>
        <item x="4"/>
        <item m="1" x="23"/>
        <item m="1" x="28"/>
        <item m="1" x="14"/>
        <item m="1" x="15"/>
        <item x="7"/>
        <item x="8"/>
        <item m="1" x="16"/>
        <item m="1" x="18"/>
        <item m="1" x="24"/>
        <item x="2"/>
        <item x="3"/>
        <item x="5"/>
        <item x="6"/>
        <item x="9"/>
        <item x="10"/>
        <item t="default"/>
      </items>
    </pivotField>
    <pivotField showAll="0"/>
    <pivotField showAll="0"/>
    <pivotField showAll="0"/>
    <pivotField showAll="0"/>
    <pivotField showAll="0"/>
    <pivotField showAll="0"/>
    <pivotField showAll="0"/>
    <pivotField showAll="0">
      <items count="8">
        <item n="Sin acciones de tratamiento" x="1"/>
        <item x="0"/>
        <item m="1" x="3"/>
        <item m="1" x="5"/>
        <item m="1" x="4"/>
        <item m="1" x="2"/>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h="1" x="0"/>
        <item m="1" x="1"/>
        <item t="default"/>
      </items>
    </pivotField>
    <pivotField showAll="0"/>
    <pivotField showAll="0"/>
    <pivotField axis="axisPage" multipleItemSelectionAllowed="1" showAll="0">
      <items count="3">
        <item x="0"/>
        <item m="1" x="1"/>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6">
        <item x="0"/>
        <item m="1" x="2"/>
        <item m="1" x="3"/>
        <item m="1" x="1"/>
        <item m="1" x="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31"/>
  </colFields>
  <colItems count="1">
    <i t="grand">
      <x/>
    </i>
  </colItems>
  <pageFields count="12">
    <pageField fld="45" hier="-1"/>
    <pageField fld="42" hier="-1"/>
    <pageField fld="41" hier="-1"/>
    <pageField fld="40" hier="-1"/>
    <pageField fld="39" hier="-1"/>
    <pageField fld="38" hier="-1"/>
    <pageField fld="44" hier="-1"/>
    <pageField fld="43" hier="-1"/>
    <pageField fld="37" hier="-1"/>
    <pageField fld="34" hier="-1"/>
    <pageField fld="35" hier="-1"/>
    <pageField fld="36" hier="-1"/>
  </pageFields>
  <dataFields count="1">
    <dataField name="Cantidad de veces que se presentó o detectó la materialización durante el ciclo de monitoreo" fld="46" baseField="0" baseItem="16"/>
  </dataFields>
  <formats count="45">
    <format dxfId="169">
      <pivotArea outline="0" collapsedLevelsAreSubtotals="1" fieldPosition="0"/>
    </format>
    <format dxfId="168">
      <pivotArea type="all" dataOnly="0" outline="0" fieldPosition="0"/>
    </format>
    <format dxfId="167">
      <pivotArea outline="0" collapsedLevelsAreSubtotals="1" fieldPosition="0"/>
    </format>
    <format dxfId="166">
      <pivotArea type="origin" dataOnly="0" labelOnly="1" outline="0" fieldPosition="0"/>
    </format>
    <format dxfId="165">
      <pivotArea field="8" type="button" dataOnly="0" labelOnly="1" outline="0"/>
    </format>
    <format dxfId="164">
      <pivotArea type="topRight" dataOnly="0" labelOnly="1" outline="0" fieldPosition="0"/>
    </format>
    <format dxfId="163">
      <pivotArea dataOnly="0" labelOnly="1" grandRow="1" outline="0" fieldPosition="0"/>
    </format>
    <format dxfId="162">
      <pivotArea dataOnly="0" labelOnly="1" grandCol="1" outline="0" fieldPosition="0"/>
    </format>
    <format dxfId="161">
      <pivotArea type="origin" dataOnly="0" labelOnly="1" outline="0" fieldPosition="0"/>
    </format>
    <format dxfId="160">
      <pivotArea field="8" type="button" dataOnly="0" labelOnly="1" outline="0"/>
    </format>
    <format dxfId="159">
      <pivotArea type="topRight" dataOnly="0" labelOnly="1" outline="0" fieldPosition="0"/>
    </format>
    <format dxfId="158">
      <pivotArea dataOnly="0" labelOnly="1" grandCol="1" outline="0" fieldPosition="0"/>
    </format>
    <format dxfId="157">
      <pivotArea dataOnly="0" labelOnly="1" grandCol="1" outline="0" fieldPosition="0"/>
    </format>
    <format dxfId="156">
      <pivotArea dataOnly="0" labelOnly="1" grandRow="1" outline="0" fieldPosition="0"/>
    </format>
    <format dxfId="155">
      <pivotArea type="origin" dataOnly="0" labelOnly="1" outline="0" fieldPosition="0"/>
    </format>
    <format dxfId="154">
      <pivotArea field="8" type="button" dataOnly="0" labelOnly="1" outline="0"/>
    </format>
    <format dxfId="153">
      <pivotArea type="topRight" dataOnly="0" labelOnly="1" outline="0" fieldPosition="0"/>
    </format>
    <format dxfId="152">
      <pivotArea dataOnly="0" labelOnly="1" grandCol="1" outline="0" fieldPosition="0"/>
    </format>
    <format dxfId="151">
      <pivotArea dataOnly="0" labelOnly="1" grandCol="1" outline="0" fieldPosition="0"/>
    </format>
    <format dxfId="150">
      <pivotArea dataOnly="0" labelOnly="1" grandCol="1" outline="0" fieldPosition="0"/>
    </format>
    <format dxfId="149">
      <pivotArea dataOnly="0" labelOnly="1" grandCol="1" outline="0" fieldPosition="0"/>
    </format>
    <format dxfId="148">
      <pivotArea type="origin" dataOnly="0" labelOnly="1" outline="0" fieldPosition="0"/>
    </format>
    <format dxfId="147">
      <pivotArea field="8" type="button" dataOnly="0" labelOnly="1" outline="0"/>
    </format>
    <format dxfId="146">
      <pivotArea type="topRight" dataOnly="0" labelOnly="1" outline="0" fieldPosition="0"/>
    </format>
    <format dxfId="145">
      <pivotArea dataOnly="0" labelOnly="1" grandCol="1" outline="0" fieldPosition="0"/>
    </format>
    <format dxfId="144">
      <pivotArea dataOnly="0" labelOnly="1" grandCol="1" outline="0" fieldPosition="0"/>
    </format>
    <format dxfId="143">
      <pivotArea dataOnly="0" labelOnly="1" grandCol="1" outline="0" fieldPosition="0"/>
    </format>
    <format dxfId="142">
      <pivotArea type="all" dataOnly="0" outline="0" fieldPosition="0"/>
    </format>
    <format dxfId="141">
      <pivotArea outline="0" collapsedLevelsAreSubtotals="1" fieldPosition="0"/>
    </format>
    <format dxfId="140">
      <pivotArea type="origin" dataOnly="0" labelOnly="1" outline="0" fieldPosition="0"/>
    </format>
    <format dxfId="139">
      <pivotArea field="31" type="button" dataOnly="0" labelOnly="1" outline="0" axis="axisCol" fieldPosition="0"/>
    </format>
    <format dxfId="138">
      <pivotArea type="topRight" dataOnly="0" labelOnly="1" outline="0" fieldPosition="0"/>
    </format>
    <format dxfId="137">
      <pivotArea dataOnly="0" labelOnly="1" grandRow="1" outline="0" fieldPosition="0"/>
    </format>
    <format dxfId="136">
      <pivotArea dataOnly="0" labelOnly="1" fieldPosition="0">
        <references count="1">
          <reference field="31" count="0"/>
        </references>
      </pivotArea>
    </format>
    <format dxfId="135">
      <pivotArea dataOnly="0" labelOnly="1" grandCol="1" outline="0" fieldPosition="0"/>
    </format>
    <format dxfId="134">
      <pivotArea type="origin" dataOnly="0" labelOnly="1" outline="0" fieldPosition="0"/>
    </format>
    <format dxfId="133">
      <pivotArea field="31" type="button" dataOnly="0" labelOnly="1" outline="0" axis="axisCol" fieldPosition="0"/>
    </format>
    <format dxfId="132">
      <pivotArea type="topRight" dataOnly="0" labelOnly="1" outline="0" fieldPosition="0"/>
    </format>
    <format dxfId="131">
      <pivotArea type="all" dataOnly="0" outline="0" fieldPosition="0"/>
    </format>
    <format dxfId="130">
      <pivotArea outline="0" collapsedLevelsAreSubtotals="1" fieldPosition="0"/>
    </format>
    <format dxfId="129">
      <pivotArea type="origin" dataOnly="0" labelOnly="1" outline="0" fieldPosition="0"/>
    </format>
    <format dxfId="128">
      <pivotArea field="31" type="button" dataOnly="0" labelOnly="1" outline="0" axis="axisCol" fieldPosition="0"/>
    </format>
    <format dxfId="127">
      <pivotArea field="0" type="button" dataOnly="0" labelOnly="1" outline="0" axis="axisRow" fieldPosition="0"/>
    </format>
    <format dxfId="126">
      <pivotArea dataOnly="0" labelOnly="1" grandRow="1" outline="0" fieldPosition="0"/>
    </format>
    <format dxfId="125">
      <pivotArea dataOnly="0" labelOnly="1" grandCol="1" outline="0" fieldPosition="0"/>
    </format>
  </formats>
  <chartFormats count="2">
    <chartFormat chart="2" format="34" series="1">
      <pivotArea type="data" outline="0" fieldPosition="0">
        <references count="1">
          <reference field="4294967294" count="1" selected="0">
            <x v="0"/>
          </reference>
        </references>
      </pivotArea>
    </chartFormat>
    <chartFormat chart="2" format="38" series="1">
      <pivotArea type="data" outline="0" fieldPosition="0">
        <references count="2">
          <reference field="4294967294" count="1" selected="0">
            <x v="0"/>
          </reference>
          <reference field="3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D1563FC-76DA-47BC-9308-3CE99456B8D3}" name="TablaDinámica11" cacheId="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4" rowHeaderCaption="Procesos" colHeaderCaption="Fuente de riesgo">
  <location ref="A39:B41" firstHeaderRow="1" firstDataRow="2" firstDataCol="1" rowPageCount="6" colPageCount="1"/>
  <pivotFields count="172">
    <pivotField axis="axisRow" showAll="0">
      <items count="18">
        <item m="1" x="12"/>
        <item x="0"/>
        <item m="1" x="14"/>
        <item x="1"/>
        <item x="4"/>
        <item x="7"/>
        <item x="8"/>
        <item x="2"/>
        <item x="3"/>
        <item x="5"/>
        <item x="6"/>
        <item x="9"/>
        <item x="10"/>
        <item m="1" x="13"/>
        <item m="1" x="15"/>
        <item m="1" x="11"/>
        <item m="1" x="16"/>
        <item t="default"/>
      </items>
    </pivotField>
    <pivotField showAll="0"/>
    <pivotField showAll="0"/>
    <pivotField showAll="0"/>
    <pivotField showAll="0"/>
    <pivotField showAll="0"/>
    <pivotField showAll="0"/>
    <pivotField showAll="0"/>
    <pivotField showAll="0">
      <items count="5">
        <item n="Sin acciones de tratamiento" x="1"/>
        <item x="0"/>
        <item m="1" x="2"/>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0"/>
        <item m="1" x="3"/>
        <item m="1" x="1"/>
        <item m="1" x="2"/>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Page" multipleItemSelectionAllowed="1" showAll="0">
      <items count="2">
        <item x="0"/>
        <item t="default"/>
      </items>
    </pivotField>
    <pivotField axis="axisPage" showAll="0">
      <items count="3">
        <item m="1" x="1"/>
        <item x="0"/>
        <item t="default"/>
      </items>
    </pivotField>
    <pivotField axis="axisPage" showAll="0">
      <items count="2">
        <item x="0"/>
        <item t="default"/>
      </items>
    </pivotField>
    <pivotField axis="axisPage" multipleItemSelectionAllowed="1" showAll="0">
      <items count="3">
        <item x="0"/>
        <item m="1" x="1"/>
        <item t="default"/>
      </items>
    </pivotField>
    <pivotField axis="axisPage" multipleItemSelectionAllowed="1" showAll="0">
      <items count="2">
        <item x="0"/>
        <item t="default"/>
      </items>
    </pivotField>
  </pivotFields>
  <rowFields count="1">
    <field x="0"/>
  </rowFields>
  <rowItems count="1">
    <i t="grand">
      <x/>
    </i>
  </rowItems>
  <colFields count="1">
    <field x="53"/>
  </colFields>
  <colItems count="1">
    <i t="grand">
      <x/>
    </i>
  </colItems>
  <pageFields count="6">
    <pageField fld="171" hier="-1"/>
    <pageField fld="170" hier="-1"/>
    <pageField fld="166" hier="-1"/>
    <pageField fld="168" hier="-1"/>
    <pageField fld="167" hier="-1"/>
    <pageField fld="169" hier="-1"/>
  </pageFields>
  <dataFields count="1">
    <dataField name="Número de cambios más significativos según el tema escogido" fld="55" subtotal="count" baseField="0" baseItem="0"/>
  </dataFields>
  <formats count="58">
    <format dxfId="57">
      <pivotArea outline="0" collapsedLevelsAreSubtotals="1" fieldPosition="0"/>
    </format>
    <format dxfId="56">
      <pivotArea type="all" dataOnly="0" outline="0" fieldPosition="0"/>
    </format>
    <format dxfId="55">
      <pivotArea outline="0" collapsedLevelsAreSubtotals="1" fieldPosition="0"/>
    </format>
    <format dxfId="54">
      <pivotArea type="origin" dataOnly="0" labelOnly="1" outline="0" fieldPosition="0"/>
    </format>
    <format dxfId="53">
      <pivotArea field="8" type="button" dataOnly="0" labelOnly="1" outline="0"/>
    </format>
    <format dxfId="52">
      <pivotArea type="topRight" dataOnly="0" labelOnly="1" outline="0" fieldPosition="0"/>
    </format>
    <format dxfId="51">
      <pivotArea dataOnly="0" labelOnly="1" grandRow="1" outline="0" fieldPosition="0"/>
    </format>
    <format dxfId="50">
      <pivotArea dataOnly="0" labelOnly="1" grandCol="1" outline="0" fieldPosition="0"/>
    </format>
    <format dxfId="49">
      <pivotArea type="origin" dataOnly="0" labelOnly="1" outline="0" fieldPosition="0"/>
    </format>
    <format dxfId="48">
      <pivotArea field="8" type="button" dataOnly="0" labelOnly="1" outline="0"/>
    </format>
    <format dxfId="47">
      <pivotArea type="topRight" dataOnly="0" labelOnly="1" outline="0" fieldPosition="0"/>
    </format>
    <format dxfId="46">
      <pivotArea dataOnly="0" labelOnly="1" grandCol="1" outline="0" fieldPosition="0"/>
    </format>
    <format dxfId="45">
      <pivotArea dataOnly="0" labelOnly="1" grandCol="1" outline="0" fieldPosition="0"/>
    </format>
    <format dxfId="44">
      <pivotArea dataOnly="0" labelOnly="1" grandRow="1" outline="0" fieldPosition="0"/>
    </format>
    <format dxfId="43">
      <pivotArea type="origin" dataOnly="0" labelOnly="1" outline="0" fieldPosition="0"/>
    </format>
    <format dxfId="42">
      <pivotArea field="8" type="button" dataOnly="0" labelOnly="1" outline="0"/>
    </format>
    <format dxfId="41">
      <pivotArea type="topRight" dataOnly="0" labelOnly="1" outline="0" fieldPosition="0"/>
    </format>
    <format dxfId="40">
      <pivotArea dataOnly="0" labelOnly="1" grandCol="1" outline="0" fieldPosition="0"/>
    </format>
    <format dxfId="39">
      <pivotArea dataOnly="0" labelOnly="1" grandCol="1" outline="0" fieldPosition="0"/>
    </format>
    <format dxfId="38">
      <pivotArea dataOnly="0" labelOnly="1" grandCol="1" outline="0" fieldPosition="0"/>
    </format>
    <format dxfId="37">
      <pivotArea dataOnly="0" labelOnly="1" grandCol="1" outline="0" fieldPosition="0"/>
    </format>
    <format dxfId="36">
      <pivotArea type="origin" dataOnly="0" labelOnly="1" outline="0" fieldPosition="0"/>
    </format>
    <format dxfId="35">
      <pivotArea field="8" type="button" dataOnly="0" labelOnly="1" outline="0"/>
    </format>
    <format dxfId="34">
      <pivotArea type="topRight" dataOnly="0" labelOnly="1" outline="0" fieldPosition="0"/>
    </format>
    <format dxfId="33">
      <pivotArea dataOnly="0" labelOnly="1" grandCol="1" outline="0" fieldPosition="0"/>
    </format>
    <format dxfId="32">
      <pivotArea dataOnly="0" labelOnly="1" grandCol="1" outline="0" fieldPosition="0"/>
    </format>
    <format dxfId="31">
      <pivotArea dataOnly="0" labelOnly="1" grandCol="1" outline="0" fieldPosition="0"/>
    </format>
    <format dxfId="30">
      <pivotArea type="all" dataOnly="0" outline="0" fieldPosition="0"/>
    </format>
    <format dxfId="29">
      <pivotArea outline="0" collapsedLevelsAreSubtotals="1" fieldPosition="0"/>
    </format>
    <format dxfId="28">
      <pivotArea type="origin" dataOnly="0" labelOnly="1" outline="0" fieldPosition="0"/>
    </format>
    <format dxfId="27">
      <pivotArea field="31" type="button" dataOnly="0" labelOnly="1" outline="0"/>
    </format>
    <format dxfId="26">
      <pivotArea type="topRight" dataOnly="0" labelOnly="1" outline="0" fieldPosition="0"/>
    </format>
    <format dxfId="25">
      <pivotArea dataOnly="0" labelOnly="1" grandRow="1" outline="0" fieldPosition="0"/>
    </format>
    <format dxfId="24">
      <pivotArea dataOnly="0" labelOnly="1" grandCol="1" outline="0" fieldPosition="0"/>
    </format>
    <format dxfId="23">
      <pivotArea type="origin" dataOnly="0" labelOnly="1" outline="0" fieldPosition="0"/>
    </format>
    <format dxfId="22">
      <pivotArea field="31" type="button" dataOnly="0" labelOnly="1" outline="0"/>
    </format>
    <format dxfId="21">
      <pivotArea type="topRight" dataOnly="0" labelOnly="1" outline="0" fieldPosition="0"/>
    </format>
    <format dxfId="20">
      <pivotArea type="topRight" dataOnly="0" labelOnly="1" outline="0" fieldPosition="0"/>
    </format>
    <format dxfId="19">
      <pivotArea dataOnly="0" labelOnly="1" fieldPosition="0">
        <references count="1">
          <reference field="53" count="1">
            <x v="1"/>
          </reference>
        </references>
      </pivotArea>
    </format>
    <format dxfId="18">
      <pivotArea dataOnly="0" labelOnly="1" fieldPosition="0">
        <references count="1">
          <reference field="53" count="0"/>
        </references>
      </pivotArea>
    </format>
    <format dxfId="17">
      <pivotArea type="all" dataOnly="0" outline="0" fieldPosition="0"/>
    </format>
    <format dxfId="16">
      <pivotArea outline="0" collapsedLevelsAreSubtotals="1" fieldPosition="0"/>
    </format>
    <format dxfId="15">
      <pivotArea type="origin" dataOnly="0" labelOnly="1" outline="0" fieldPosition="0"/>
    </format>
    <format dxfId="14">
      <pivotArea dataOnly="0" labelOnly="1" outline="0" axis="axisValues" fieldPosition="0"/>
    </format>
    <format dxfId="13">
      <pivotArea field="53" type="button" dataOnly="0" labelOnly="1" outline="0" axis="axisCol" fieldPosition="0"/>
    </format>
    <format dxfId="12">
      <pivotArea type="topRight" dataOnly="0" labelOnly="1" outline="0" fieldPosition="0"/>
    </format>
    <format dxfId="11">
      <pivotArea collapsedLevelsAreSubtotals="1" fieldPosition="0">
        <references count="1">
          <reference field="0" count="1">
            <x v="5"/>
          </reference>
        </references>
      </pivotArea>
    </format>
    <format dxfId="10">
      <pivotArea dataOnly="0" labelOnly="1" fieldPosition="0">
        <references count="1">
          <reference field="0" count="1">
            <x v="5"/>
          </reference>
        </references>
      </pivotArea>
    </format>
    <format dxfId="9">
      <pivotArea collapsedLevelsAreSubtotals="1" fieldPosition="0">
        <references count="2">
          <reference field="0" count="1">
            <x v="1"/>
          </reference>
          <reference field="53" count="1" selected="0">
            <x v="2"/>
          </reference>
        </references>
      </pivotArea>
    </format>
    <format dxfId="8">
      <pivotArea collapsedLevelsAreSubtotals="1" fieldPosition="0">
        <references count="1">
          <reference field="0" count="1">
            <x v="1"/>
          </reference>
        </references>
      </pivotArea>
    </format>
    <format dxfId="7">
      <pivotArea dataOnly="0" labelOnly="1" fieldPosition="0">
        <references count="1">
          <reference field="0" count="1">
            <x v="1"/>
          </reference>
        </references>
      </pivotArea>
    </format>
    <format dxfId="6">
      <pivotArea dataOnly="0" outline="0" fieldPosition="0">
        <references count="1">
          <reference field="53" count="1">
            <x v="2"/>
          </reference>
        </references>
      </pivotArea>
    </format>
    <format dxfId="5">
      <pivotArea dataOnly="0" grandCol="1" outline="0" fieldPosition="0"/>
    </format>
    <format dxfId="4">
      <pivotArea collapsedLevelsAreSubtotals="1" fieldPosition="0">
        <references count="1">
          <reference field="0" count="8">
            <x v="2"/>
            <x v="6"/>
            <x v="7"/>
            <x v="8"/>
            <x v="9"/>
            <x v="10"/>
            <x v="11"/>
            <x v="13"/>
          </reference>
        </references>
      </pivotArea>
    </format>
    <format dxfId="3">
      <pivotArea dataOnly="0" labelOnly="1" fieldPosition="0">
        <references count="1">
          <reference field="0" count="8">
            <x v="2"/>
            <x v="6"/>
            <x v="7"/>
            <x v="8"/>
            <x v="9"/>
            <x v="10"/>
            <x v="11"/>
            <x v="13"/>
          </reference>
        </references>
      </pivotArea>
    </format>
    <format dxfId="2">
      <pivotArea outline="0" collapsedLevelsAreSubtotals="1" fieldPosition="0">
        <references count="1">
          <reference field="53" count="1" selected="0">
            <x v="3"/>
          </reference>
        </references>
      </pivotArea>
    </format>
    <format dxfId="1">
      <pivotArea dataOnly="0" labelOnly="1" fieldPosition="0">
        <references count="1">
          <reference field="53" count="1">
            <x v="3"/>
          </reference>
        </references>
      </pivotArea>
    </format>
    <format dxfId="0">
      <pivotArea dataOnly="0" labelOnly="1" fieldPosition="0">
        <references count="1">
          <reference field="53" count="1">
            <x v="1"/>
          </reference>
        </references>
      </pivotArea>
    </format>
  </formats>
  <chartFormats count="7">
    <chartFormat chart="3" format="43" series="1">
      <pivotArea type="data" outline="0" fieldPosition="0">
        <references count="1">
          <reference field="53" count="1" selected="0">
            <x v="0"/>
          </reference>
        </references>
      </pivotArea>
    </chartFormat>
    <chartFormat chart="3" format="44" series="1">
      <pivotArea type="data" outline="0" fieldPosition="0">
        <references count="1">
          <reference field="53" count="1" selected="0">
            <x v="1"/>
          </reference>
        </references>
      </pivotArea>
    </chartFormat>
    <chartFormat chart="3" format="45" series="1">
      <pivotArea type="data" outline="0" fieldPosition="0">
        <references count="1">
          <reference field="53" count="1" selected="0">
            <x v="2"/>
          </reference>
        </references>
      </pivotArea>
    </chartFormat>
    <chartFormat chart="3" format="46" series="1">
      <pivotArea type="data" outline="0" fieldPosition="0">
        <references count="2">
          <reference field="4294967294" count="1" selected="0">
            <x v="0"/>
          </reference>
          <reference field="53" count="1" selected="0">
            <x v="2"/>
          </reference>
        </references>
      </pivotArea>
    </chartFormat>
    <chartFormat chart="3" format="47" series="1">
      <pivotArea type="data" outline="0" fieldPosition="0">
        <references count="2">
          <reference field="4294967294" count="1" selected="0">
            <x v="0"/>
          </reference>
          <reference field="53" count="1" selected="0">
            <x v="1"/>
          </reference>
        </references>
      </pivotArea>
    </chartFormat>
    <chartFormat chart="3" format="48" series="1">
      <pivotArea type="data" outline="0" fieldPosition="0">
        <references count="1">
          <reference field="4294967294" count="1" selected="0">
            <x v="0"/>
          </reference>
        </references>
      </pivotArea>
    </chartFormat>
    <chartFormat chart="3" format="49" series="1">
      <pivotArea type="data" outline="0" fieldPosition="0">
        <references count="2">
          <reference field="4294967294" count="1" selected="0">
            <x v="0"/>
          </reference>
          <reference field="53"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3BF4912B-2B96-4378-B9AE-1EFDD8F6BC96}" name="TablaDinámica10" cacheId="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6" rowHeaderCaption="Procesos" colHeaderCaption="Fuente de riesgo">
  <location ref="A3:B5" firstHeaderRow="1" firstDataRow="2" firstDataCol="1"/>
  <pivotFields count="172">
    <pivotField axis="axisRow" showAll="0">
      <items count="18">
        <item m="1" x="12"/>
        <item x="0"/>
        <item m="1" x="14"/>
        <item x="1"/>
        <item x="4"/>
        <item x="7"/>
        <item x="8"/>
        <item x="2"/>
        <item x="3"/>
        <item x="5"/>
        <item x="6"/>
        <item x="9"/>
        <item x="10"/>
        <item m="1" x="13"/>
        <item m="1" x="15"/>
        <item m="1" x="11"/>
        <item m="1" x="16"/>
        <item t="default"/>
      </items>
    </pivotField>
    <pivotField showAll="0"/>
    <pivotField showAll="0"/>
    <pivotField showAll="0"/>
    <pivotField showAll="0"/>
    <pivotField showAll="0"/>
    <pivotField showAll="0"/>
    <pivotField showAll="0"/>
    <pivotField showAll="0">
      <items count="5">
        <item n="Sin acciones de tratamiento" x="1"/>
        <item x="0"/>
        <item m="1" x="2"/>
        <item m="1" x="3"/>
        <item t="default"/>
      </items>
    </pivotField>
    <pivotField showAll="0"/>
    <pivotField showAll="0"/>
    <pivotField showAll="0"/>
    <pivotField showAll="0"/>
    <pivotField showAll="0"/>
    <pivotField showAll="0"/>
    <pivotField showAll="0"/>
    <pivotField showAll="0"/>
    <pivotField showAll="0"/>
    <pivotField showAll="0">
      <items count="2">
        <item n="Corrupción"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0"/>
        <item m="1" x="3"/>
        <item m="1" x="1"/>
        <item m="1" x="2"/>
        <item t="default"/>
      </items>
    </pivotField>
    <pivotField showAll="0"/>
    <pivotField dataField="1"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defaultSubtotal="0"/>
    <pivotField showAll="0"/>
    <pivotField showAll="0" defaultSubtotal="0"/>
    <pivotField showAll="0" defaultSubtotal="0"/>
    <pivotField showAll="0" defaultSubtotal="0"/>
  </pivotFields>
  <rowFields count="1">
    <field x="0"/>
  </rowFields>
  <rowItems count="1">
    <i t="grand">
      <x/>
    </i>
  </rowItems>
  <colFields count="1">
    <field x="53"/>
  </colFields>
  <colItems count="1">
    <i t="grand">
      <x/>
    </i>
  </colItems>
  <dataFields count="1">
    <dataField name="Número de cambios esperados en mapas de riesgos" fld="55" subtotal="count" baseField="0" baseItem="0"/>
  </dataFields>
  <formats count="38">
    <format dxfId="95">
      <pivotArea outline="0" collapsedLevelsAreSubtotals="1" fieldPosition="0"/>
    </format>
    <format dxfId="94">
      <pivotArea type="all" dataOnly="0" outline="0" fieldPosition="0"/>
    </format>
    <format dxfId="93">
      <pivotArea outline="0" collapsedLevelsAreSubtotals="1" fieldPosition="0"/>
    </format>
    <format dxfId="92">
      <pivotArea type="origin" dataOnly="0" labelOnly="1" outline="0" fieldPosition="0"/>
    </format>
    <format dxfId="91">
      <pivotArea field="8" type="button" dataOnly="0" labelOnly="1" outline="0"/>
    </format>
    <format dxfId="90">
      <pivotArea type="topRight" dataOnly="0" labelOnly="1" outline="0" fieldPosition="0"/>
    </format>
    <format dxfId="89">
      <pivotArea dataOnly="0" labelOnly="1" grandRow="1" outline="0" fieldPosition="0"/>
    </format>
    <format dxfId="88">
      <pivotArea dataOnly="0" labelOnly="1" grandCol="1" outline="0" fieldPosition="0"/>
    </format>
    <format dxfId="87">
      <pivotArea type="origin" dataOnly="0" labelOnly="1" outline="0" fieldPosition="0"/>
    </format>
    <format dxfId="86">
      <pivotArea field="8" type="button" dataOnly="0" labelOnly="1" outline="0"/>
    </format>
    <format dxfId="85">
      <pivotArea type="topRight" dataOnly="0" labelOnly="1" outline="0" fieldPosition="0"/>
    </format>
    <format dxfId="84">
      <pivotArea dataOnly="0" labelOnly="1" grandCol="1" outline="0" fieldPosition="0"/>
    </format>
    <format dxfId="83">
      <pivotArea dataOnly="0" labelOnly="1" grandCol="1" outline="0" fieldPosition="0"/>
    </format>
    <format dxfId="82">
      <pivotArea dataOnly="0" labelOnly="1" grandRow="1" outline="0" fieldPosition="0"/>
    </format>
    <format dxfId="81">
      <pivotArea type="origin" dataOnly="0" labelOnly="1" outline="0" fieldPosition="0"/>
    </format>
    <format dxfId="80">
      <pivotArea field="8" type="button" dataOnly="0" labelOnly="1" outline="0"/>
    </format>
    <format dxfId="79">
      <pivotArea type="topRight" dataOnly="0" labelOnly="1" outline="0" fieldPosition="0"/>
    </format>
    <format dxfId="78">
      <pivotArea dataOnly="0" labelOnly="1" grandCol="1" outline="0" fieldPosition="0"/>
    </format>
    <format dxfId="77">
      <pivotArea dataOnly="0" labelOnly="1" grandCol="1" outline="0" fieldPosition="0"/>
    </format>
    <format dxfId="76">
      <pivotArea dataOnly="0" labelOnly="1" grandCol="1" outline="0" fieldPosition="0"/>
    </format>
    <format dxfId="75">
      <pivotArea type="origin" dataOnly="0" labelOnly="1" outline="0" fieldPosition="0"/>
    </format>
    <format dxfId="74">
      <pivotArea field="8" type="button" dataOnly="0" labelOnly="1" outline="0"/>
    </format>
    <format dxfId="73">
      <pivotArea dataOnly="0" labelOnly="1" grandCol="1" outline="0" fieldPosition="0"/>
    </format>
    <format dxfId="72">
      <pivotArea field="18" type="button" dataOnly="0" labelOnly="1" outline="0"/>
    </format>
    <format dxfId="71">
      <pivotArea type="topRight" dataOnly="0" labelOnly="1" outline="0" fieldPosition="0"/>
    </format>
    <format dxfId="70">
      <pivotArea type="topRight" dataOnly="0" labelOnly="1" outline="0" offset="A1" fieldPosition="0"/>
    </format>
    <format dxfId="69">
      <pivotArea type="topRight" dataOnly="0" labelOnly="1" outline="0" offset="B1" fieldPosition="0"/>
    </format>
    <format dxfId="68">
      <pivotArea type="all" dataOnly="0" outline="0" fieldPosition="0"/>
    </format>
    <format dxfId="67">
      <pivotArea dataOnly="0" labelOnly="1" grandRow="1" outline="0" fieldPosition="0"/>
    </format>
    <format dxfId="66">
      <pivotArea outline="0" collapsedLevelsAreSubtotals="1" fieldPosition="0">
        <references count="1">
          <reference field="53" count="0" selected="0"/>
        </references>
      </pivotArea>
    </format>
    <format dxfId="65">
      <pivotArea dataOnly="0" labelOnly="1" fieldPosition="0">
        <references count="1">
          <reference field="53" count="0"/>
        </references>
      </pivotArea>
    </format>
    <format dxfId="64">
      <pivotArea collapsedLevelsAreSubtotals="1" fieldPosition="0">
        <references count="1">
          <reference field="0" count="1">
            <x v="4"/>
          </reference>
        </references>
      </pivotArea>
    </format>
    <format dxfId="63">
      <pivotArea dataOnly="0" labelOnly="1" fieldPosition="0">
        <references count="1">
          <reference field="0" count="1">
            <x v="4"/>
          </reference>
        </references>
      </pivotArea>
    </format>
    <format dxfId="62">
      <pivotArea collapsedLevelsAreSubtotals="1" fieldPosition="0">
        <references count="1">
          <reference field="0" count="1">
            <x v="5"/>
          </reference>
        </references>
      </pivotArea>
    </format>
    <format dxfId="61">
      <pivotArea dataOnly="0" labelOnly="1" fieldPosition="0">
        <references count="1">
          <reference field="0" count="1">
            <x v="5"/>
          </reference>
        </references>
      </pivotArea>
    </format>
    <format dxfId="60">
      <pivotArea collapsedLevelsAreSubtotals="1" fieldPosition="0">
        <references count="1">
          <reference field="0" count="1">
            <x v="1"/>
          </reference>
        </references>
      </pivotArea>
    </format>
    <format dxfId="59">
      <pivotArea dataOnly="0" labelOnly="1" fieldPosition="0">
        <references count="1">
          <reference field="0" count="1">
            <x v="1"/>
          </reference>
        </references>
      </pivotArea>
    </format>
    <format dxfId="58">
      <pivotArea type="all" dataOnly="0" outline="0" fieldPosition="0"/>
    </format>
  </formats>
  <chartFormats count="7">
    <chartFormat chart="5" format="36" series="1">
      <pivotArea type="data" outline="0" fieldPosition="0">
        <references count="1">
          <reference field="53" count="1" selected="0">
            <x v="0"/>
          </reference>
        </references>
      </pivotArea>
    </chartFormat>
    <chartFormat chart="5" format="37" series="1">
      <pivotArea type="data" outline="0" fieldPosition="0">
        <references count="1">
          <reference field="53" count="1" selected="0">
            <x v="1"/>
          </reference>
        </references>
      </pivotArea>
    </chartFormat>
    <chartFormat chart="5" format="38" series="1">
      <pivotArea type="data" outline="0" fieldPosition="0">
        <references count="1">
          <reference field="53" count="1" selected="0">
            <x v="2"/>
          </reference>
        </references>
      </pivotArea>
    </chartFormat>
    <chartFormat chart="5" format="42" series="1">
      <pivotArea type="data" outline="0" fieldPosition="0">
        <references count="2">
          <reference field="4294967294" count="1" selected="0">
            <x v="0"/>
          </reference>
          <reference field="53" count="1" selected="0">
            <x v="2"/>
          </reference>
        </references>
      </pivotArea>
    </chartFormat>
    <chartFormat chart="5" format="44" series="1">
      <pivotArea type="data" outline="0" fieldPosition="0">
        <references count="1">
          <reference field="4294967294" count="1" selected="0">
            <x v="0"/>
          </reference>
        </references>
      </pivotArea>
    </chartFormat>
    <chartFormat chart="5" format="45" series="1">
      <pivotArea type="data" outline="0" fieldPosition="0">
        <references count="2">
          <reference field="4294967294" count="1" selected="0">
            <x v="0"/>
          </reference>
          <reference field="53" count="1" selected="0">
            <x v="1"/>
          </reference>
        </references>
      </pivotArea>
    </chartFormat>
    <chartFormat chart="5" format="46" series="1">
      <pivotArea type="data" outline="0" fieldPosition="0">
        <references count="2">
          <reference field="4294967294" count="1" selected="0">
            <x v="0"/>
          </reference>
          <reference field="53"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theme="5" tint="-0.249977111117893"/>
  </sheetPr>
  <dimension ref="A1:FR88"/>
  <sheetViews>
    <sheetView showGridLines="0" tabSelected="1" view="pageBreakPreview" zoomScale="6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RowHeight="15" x14ac:dyDescent="0.25"/>
  <cols>
    <col min="1" max="1" width="39" style="56" customWidth="1"/>
    <col min="2" max="2" width="22" style="56" customWidth="1"/>
    <col min="3" max="3" width="23.42578125" style="56" customWidth="1"/>
    <col min="4" max="4" width="15.7109375" style="56" customWidth="1"/>
    <col min="5" max="8" width="20.7109375" style="56" customWidth="1"/>
    <col min="9" max="9" width="18.5703125" style="56" customWidth="1"/>
    <col min="10" max="10" width="18" style="56" customWidth="1"/>
    <col min="11" max="11" width="18.140625" style="56" customWidth="1"/>
    <col min="12" max="12" width="50.5703125" style="56" customWidth="1"/>
    <col min="13" max="13" width="28.5703125" style="56" customWidth="1"/>
    <col min="14" max="15" width="18.28515625" style="56" customWidth="1"/>
    <col min="16" max="16" width="43" style="56" customWidth="1"/>
    <col min="17" max="17" width="32.7109375" style="56" customWidth="1"/>
    <col min="18" max="18" width="26.5703125" style="56" customWidth="1"/>
    <col min="19" max="22" width="25.28515625" style="56" customWidth="1"/>
    <col min="23" max="23" width="45.7109375" style="56" customWidth="1"/>
    <col min="24" max="24" width="29.85546875" style="56" customWidth="1"/>
    <col min="25" max="25" width="25.28515625" style="56" customWidth="1"/>
    <col min="26" max="26" width="45.7109375" style="56" customWidth="1"/>
    <col min="27" max="27" width="25.28515625" style="56" customWidth="1"/>
    <col min="28" max="28" width="24.42578125" style="56" customWidth="1"/>
    <col min="29" max="29" width="19" style="56" customWidth="1"/>
    <col min="30" max="30" width="36" style="56" customWidth="1"/>
    <col min="31" max="31" width="33.5703125" style="56" customWidth="1"/>
    <col min="32" max="32" width="24.7109375" style="56" customWidth="1"/>
    <col min="33" max="33" width="22.7109375" style="56" customWidth="1"/>
    <col min="34" max="38" width="6.7109375" style="56" customWidth="1"/>
    <col min="39" max="39" width="10.7109375" style="56" customWidth="1"/>
    <col min="40" max="43" width="6.7109375" style="56" customWidth="1"/>
    <col min="44" max="45" width="9.42578125" style="56" customWidth="1"/>
    <col min="46" max="46" width="16" style="56" customWidth="1"/>
    <col min="47" max="47" width="21.140625" style="56" customWidth="1"/>
    <col min="48" max="48" width="39.42578125" style="56" customWidth="1"/>
    <col min="49" max="49" width="20.7109375" style="56" customWidth="1"/>
    <col min="50" max="50" width="35.85546875" style="56" customWidth="1"/>
    <col min="51" max="51" width="12.85546875" style="56" customWidth="1"/>
    <col min="52" max="52" width="24.28515625" style="56" customWidth="1"/>
    <col min="53" max="53" width="23.85546875" style="56" customWidth="1"/>
    <col min="54" max="54" width="19.7109375" style="56" customWidth="1"/>
    <col min="55" max="55" width="24.28515625" style="56" customWidth="1"/>
    <col min="56" max="56" width="40.7109375" style="56" customWidth="1"/>
    <col min="57" max="58" width="11.42578125" style="56" hidden="1" customWidth="1"/>
    <col min="59" max="64" width="11.42578125" style="56" customWidth="1"/>
    <col min="65" max="66" width="11.42578125" style="56"/>
    <col min="67" max="72" width="50.7109375" style="56" customWidth="1"/>
    <col min="73" max="78" width="11.42578125" style="56" customWidth="1"/>
    <col min="79" max="16384" width="11.42578125" style="56"/>
  </cols>
  <sheetData>
    <row r="1" spans="1:72" s="51" customFormat="1" x14ac:dyDescent="0.25">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row>
    <row r="2" spans="1:72" s="51" customFormat="1" ht="21.75" customHeight="1" x14ac:dyDescent="0.25">
      <c r="A2" s="139" t="s">
        <v>90</v>
      </c>
      <c r="B2" s="139"/>
      <c r="C2" s="139"/>
      <c r="D2" s="139"/>
      <c r="E2" s="139"/>
      <c r="F2" s="139"/>
      <c r="G2" s="139"/>
      <c r="H2" s="139"/>
      <c r="I2" s="139"/>
      <c r="J2" s="139"/>
      <c r="K2" s="139"/>
      <c r="L2" s="139"/>
      <c r="M2" s="1"/>
      <c r="N2" s="52" t="s">
        <v>13</v>
      </c>
      <c r="O2" s="53">
        <v>2023</v>
      </c>
      <c r="P2" s="1"/>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row>
    <row r="3" spans="1:72" s="51" customFormat="1" ht="21.75" customHeight="1" x14ac:dyDescent="0.25">
      <c r="A3" s="139"/>
      <c r="B3" s="139"/>
      <c r="C3" s="139"/>
      <c r="D3" s="139"/>
      <c r="E3" s="139"/>
      <c r="F3" s="139"/>
      <c r="G3" s="139"/>
      <c r="H3" s="139"/>
      <c r="I3" s="139"/>
      <c r="J3" s="139"/>
      <c r="K3" s="139"/>
      <c r="L3" s="139"/>
      <c r="M3" s="1"/>
      <c r="N3" s="73" t="s">
        <v>82</v>
      </c>
      <c r="O3" s="74"/>
      <c r="P3" s="75" t="s">
        <v>96</v>
      </c>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row>
    <row r="4" spans="1:72" s="51" customFormat="1" ht="15" customHeight="1" x14ac:dyDescent="0.25">
      <c r="A4" s="139"/>
      <c r="B4" s="139"/>
      <c r="C4" s="139"/>
      <c r="D4" s="139"/>
      <c r="E4" s="139"/>
      <c r="F4" s="139"/>
      <c r="G4" s="139"/>
      <c r="H4" s="139"/>
      <c r="I4" s="139"/>
      <c r="J4" s="139"/>
      <c r="K4" s="139"/>
      <c r="L4" s="139"/>
      <c r="M4" s="1"/>
      <c r="N4" s="2" t="s">
        <v>7</v>
      </c>
      <c r="O4" s="76">
        <v>3</v>
      </c>
      <c r="P4" s="77" t="s">
        <v>6</v>
      </c>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row>
    <row r="5" spans="1:72" s="51" customFormat="1" ht="15" customHeight="1" x14ac:dyDescent="0.25">
      <c r="A5" s="1"/>
      <c r="B5" s="1"/>
      <c r="C5" s="1"/>
      <c r="D5" s="1"/>
      <c r="E5" s="1"/>
      <c r="F5" s="1"/>
      <c r="G5" s="1"/>
      <c r="H5" s="1"/>
      <c r="I5" s="1"/>
      <c r="J5" s="1"/>
      <c r="K5" s="1"/>
      <c r="L5" s="1"/>
      <c r="M5" s="1"/>
      <c r="N5" s="78" t="s">
        <v>8</v>
      </c>
      <c r="O5" s="76"/>
      <c r="P5" s="77" t="s">
        <v>97</v>
      </c>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row>
    <row r="6" spans="1:72" s="51" customFormat="1" ht="15" customHeight="1" x14ac:dyDescent="0.25">
      <c r="A6" s="140" t="s">
        <v>0</v>
      </c>
      <c r="B6" s="140"/>
      <c r="C6" s="140"/>
      <c r="D6" s="140"/>
      <c r="E6" s="140"/>
      <c r="F6" s="140"/>
      <c r="G6" s="140"/>
      <c r="H6" s="140"/>
      <c r="I6" s="140"/>
      <c r="J6" s="140"/>
      <c r="K6" s="140"/>
      <c r="L6" s="140"/>
      <c r="M6" s="54"/>
      <c r="N6" s="78" t="s">
        <v>8</v>
      </c>
      <c r="O6" s="76"/>
      <c r="P6" s="79" t="s">
        <v>98</v>
      </c>
      <c r="Q6" s="72"/>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row>
    <row r="7" spans="1:72" s="51" customFormat="1" x14ac:dyDescent="0.25">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row>
    <row r="8" spans="1:72" s="3" customFormat="1" ht="12" customHeight="1" thickBot="1" x14ac:dyDescent="0.3">
      <c r="K8" s="55"/>
    </row>
    <row r="9" spans="1:72" s="3" customFormat="1" ht="43.5" customHeight="1" thickTop="1" thickBot="1" x14ac:dyDescent="0.3">
      <c r="B9" s="141" t="s">
        <v>29</v>
      </c>
      <c r="C9" s="142"/>
      <c r="D9" s="142"/>
      <c r="E9" s="142" t="s">
        <v>87</v>
      </c>
      <c r="F9" s="142"/>
      <c r="G9" s="142"/>
      <c r="H9" s="143"/>
      <c r="I9" s="144" t="s">
        <v>33</v>
      </c>
      <c r="J9" s="145"/>
      <c r="K9" s="145"/>
      <c r="L9" s="145"/>
      <c r="M9" s="145"/>
      <c r="N9" s="145"/>
      <c r="O9" s="145"/>
      <c r="P9" s="145"/>
      <c r="Q9" s="145"/>
      <c r="R9" s="146"/>
      <c r="S9" s="147" t="s">
        <v>34</v>
      </c>
      <c r="T9" s="148"/>
      <c r="U9" s="148"/>
      <c r="V9" s="148"/>
      <c r="W9" s="148"/>
      <c r="X9" s="148"/>
      <c r="Y9" s="148"/>
      <c r="Z9" s="148"/>
      <c r="AA9" s="148"/>
      <c r="AB9" s="148"/>
      <c r="AC9" s="148"/>
      <c r="AD9" s="149"/>
      <c r="AE9" s="150"/>
      <c r="AF9" s="151" t="s">
        <v>35</v>
      </c>
      <c r="AG9" s="152"/>
      <c r="AH9" s="152"/>
      <c r="AI9" s="152"/>
      <c r="AJ9" s="152"/>
      <c r="AK9" s="152"/>
      <c r="AL9" s="152"/>
      <c r="AM9" s="152"/>
      <c r="AN9" s="152"/>
      <c r="AO9" s="152"/>
      <c r="AP9" s="152"/>
      <c r="AQ9" s="152"/>
      <c r="AR9" s="152"/>
      <c r="AS9" s="152"/>
      <c r="AT9" s="152"/>
      <c r="AU9" s="152"/>
      <c r="AV9" s="152"/>
      <c r="AW9" s="152"/>
      <c r="AX9" s="153"/>
      <c r="AY9" s="154" t="s">
        <v>24</v>
      </c>
      <c r="AZ9" s="155"/>
      <c r="BA9" s="155"/>
      <c r="BB9" s="145" t="s">
        <v>25</v>
      </c>
      <c r="BC9" s="145"/>
      <c r="BD9" s="146"/>
      <c r="BF9" s="3" t="s">
        <v>60</v>
      </c>
      <c r="BG9" s="161" t="s">
        <v>170</v>
      </c>
      <c r="BH9" s="162"/>
      <c r="BI9" s="162"/>
      <c r="BJ9" s="162"/>
      <c r="BK9" s="162"/>
      <c r="BL9" s="162"/>
      <c r="BM9" s="162"/>
      <c r="BN9" s="163"/>
    </row>
    <row r="10" spans="1:72" ht="147" customHeight="1" thickBot="1" x14ac:dyDescent="0.3">
      <c r="A10" s="4" t="s">
        <v>86</v>
      </c>
      <c r="B10" s="5" t="s">
        <v>30</v>
      </c>
      <c r="C10" s="6" t="s">
        <v>32</v>
      </c>
      <c r="D10" s="6" t="s">
        <v>31</v>
      </c>
      <c r="E10" s="7" t="s">
        <v>9</v>
      </c>
      <c r="F10" s="7" t="s">
        <v>12</v>
      </c>
      <c r="G10" s="7" t="s">
        <v>10</v>
      </c>
      <c r="H10" s="8" t="s">
        <v>11</v>
      </c>
      <c r="I10" s="9" t="s">
        <v>38</v>
      </c>
      <c r="J10" s="10" t="s">
        <v>39</v>
      </c>
      <c r="K10" s="10" t="s">
        <v>40</v>
      </c>
      <c r="L10" s="11" t="s">
        <v>41</v>
      </c>
      <c r="M10" s="11" t="s">
        <v>133</v>
      </c>
      <c r="N10" s="11" t="s">
        <v>42</v>
      </c>
      <c r="O10" s="11" t="s">
        <v>44</v>
      </c>
      <c r="P10" s="11" t="s">
        <v>136</v>
      </c>
      <c r="Q10" s="11" t="s">
        <v>91</v>
      </c>
      <c r="R10" s="12" t="s">
        <v>43</v>
      </c>
      <c r="S10" s="9" t="s">
        <v>45</v>
      </c>
      <c r="T10" s="10" t="s">
        <v>46</v>
      </c>
      <c r="U10" s="10" t="s">
        <v>83</v>
      </c>
      <c r="V10" s="10" t="s">
        <v>47</v>
      </c>
      <c r="W10" s="11" t="s">
        <v>48</v>
      </c>
      <c r="X10" s="11" t="s">
        <v>159</v>
      </c>
      <c r="Y10" s="11" t="s">
        <v>49</v>
      </c>
      <c r="Z10" s="11" t="s">
        <v>50</v>
      </c>
      <c r="AA10" s="11" t="s">
        <v>51</v>
      </c>
      <c r="AB10" s="13" t="s">
        <v>92</v>
      </c>
      <c r="AC10" s="13" t="s">
        <v>93</v>
      </c>
      <c r="AD10" s="13" t="s">
        <v>52</v>
      </c>
      <c r="AE10" s="49" t="s">
        <v>84</v>
      </c>
      <c r="AF10" s="9" t="s">
        <v>53</v>
      </c>
      <c r="AG10" s="10" t="s">
        <v>54</v>
      </c>
      <c r="AH10" s="14" t="s">
        <v>88</v>
      </c>
      <c r="AI10" s="14" t="s">
        <v>14</v>
      </c>
      <c r="AJ10" s="14" t="s">
        <v>15</v>
      </c>
      <c r="AK10" s="14" t="s">
        <v>22</v>
      </c>
      <c r="AL10" s="14" t="s">
        <v>16</v>
      </c>
      <c r="AM10" s="14" t="s">
        <v>17</v>
      </c>
      <c r="AN10" s="14" t="s">
        <v>18</v>
      </c>
      <c r="AO10" s="14" t="s">
        <v>19</v>
      </c>
      <c r="AP10" s="14" t="s">
        <v>20</v>
      </c>
      <c r="AQ10" s="14" t="s">
        <v>68</v>
      </c>
      <c r="AR10" s="14" t="s">
        <v>21</v>
      </c>
      <c r="AS10" s="14" t="s">
        <v>27</v>
      </c>
      <c r="AT10" s="14" t="s">
        <v>36</v>
      </c>
      <c r="AU10" s="6" t="s">
        <v>23</v>
      </c>
      <c r="AV10" s="6" t="s">
        <v>55</v>
      </c>
      <c r="AW10" s="7" t="s">
        <v>28</v>
      </c>
      <c r="AX10" s="8" t="s">
        <v>94</v>
      </c>
      <c r="AY10" s="9" t="s">
        <v>56</v>
      </c>
      <c r="AZ10" s="10" t="s">
        <v>95</v>
      </c>
      <c r="BA10" s="10" t="s">
        <v>37</v>
      </c>
      <c r="BB10" s="15" t="s">
        <v>57</v>
      </c>
      <c r="BC10" s="15" t="s">
        <v>58</v>
      </c>
      <c r="BD10" s="16" t="s">
        <v>26</v>
      </c>
      <c r="BE10" s="17" t="s">
        <v>59</v>
      </c>
      <c r="BF10" s="17" t="s">
        <v>85</v>
      </c>
      <c r="BG10" s="164"/>
      <c r="BH10" s="165"/>
      <c r="BI10" s="165"/>
      <c r="BJ10" s="165"/>
      <c r="BK10" s="165"/>
      <c r="BL10" s="165"/>
      <c r="BM10" s="165"/>
      <c r="BN10" s="166"/>
      <c r="BO10" s="45" t="s">
        <v>73</v>
      </c>
      <c r="BP10" s="45" t="s">
        <v>70</v>
      </c>
      <c r="BQ10" s="45" t="s">
        <v>100</v>
      </c>
      <c r="BR10" s="45" t="s">
        <v>79</v>
      </c>
      <c r="BS10" s="45" t="s">
        <v>71</v>
      </c>
      <c r="BT10" s="45" t="s">
        <v>72</v>
      </c>
    </row>
    <row r="11" spans="1:72" ht="255" x14ac:dyDescent="0.25">
      <c r="A11" s="122" t="s">
        <v>1</v>
      </c>
      <c r="B11" s="123">
        <v>2023</v>
      </c>
      <c r="C11" s="124" t="s">
        <v>6</v>
      </c>
      <c r="D11" s="124" t="s">
        <v>169</v>
      </c>
      <c r="E11" s="104" t="s">
        <v>60</v>
      </c>
      <c r="F11" s="104" t="s">
        <v>60</v>
      </c>
      <c r="G11" s="104" t="s">
        <v>60</v>
      </c>
      <c r="H11" s="105" t="s">
        <v>60</v>
      </c>
      <c r="I11" s="106" t="s">
        <v>5</v>
      </c>
      <c r="J11" s="104" t="s">
        <v>116</v>
      </c>
      <c r="K11" s="107" t="s">
        <v>103</v>
      </c>
      <c r="L11" s="104" t="s">
        <v>131</v>
      </c>
      <c r="M11" s="107">
        <v>554</v>
      </c>
      <c r="N11" s="107" t="s">
        <v>104</v>
      </c>
      <c r="O11" s="107" t="s">
        <v>161</v>
      </c>
      <c r="P11" s="107" t="s">
        <v>141</v>
      </c>
      <c r="Q11" s="107" t="s">
        <v>105</v>
      </c>
      <c r="R11" s="108">
        <v>45260</v>
      </c>
      <c r="S11" s="106" t="s">
        <v>60</v>
      </c>
      <c r="T11" s="104" t="s">
        <v>60</v>
      </c>
      <c r="U11" s="104" t="s">
        <v>60</v>
      </c>
      <c r="V11" s="107" t="s">
        <v>60</v>
      </c>
      <c r="W11" s="104" t="s">
        <v>60</v>
      </c>
      <c r="X11" s="107" t="s">
        <v>60</v>
      </c>
      <c r="Y11" s="107" t="s">
        <v>60</v>
      </c>
      <c r="Z11" s="107" t="s">
        <v>60</v>
      </c>
      <c r="AA11" s="104" t="s">
        <v>60</v>
      </c>
      <c r="AB11" s="107" t="s">
        <v>60</v>
      </c>
      <c r="AC11" s="107" t="s">
        <v>60</v>
      </c>
      <c r="AD11" s="125" t="s">
        <v>60</v>
      </c>
      <c r="AE11" s="126" t="s">
        <v>60</v>
      </c>
      <c r="AF11" s="109" t="s">
        <v>60</v>
      </c>
      <c r="AG11" s="110" t="s">
        <v>60</v>
      </c>
      <c r="AH11" s="111" t="s">
        <v>60</v>
      </c>
      <c r="AI11" s="111" t="s">
        <v>60</v>
      </c>
      <c r="AJ11" s="111" t="s">
        <v>60</v>
      </c>
      <c r="AK11" s="111" t="s">
        <v>60</v>
      </c>
      <c r="AL11" s="111" t="s">
        <v>60</v>
      </c>
      <c r="AM11" s="111" t="s">
        <v>60</v>
      </c>
      <c r="AN11" s="111" t="s">
        <v>60</v>
      </c>
      <c r="AO11" s="111" t="s">
        <v>60</v>
      </c>
      <c r="AP11" s="111" t="s">
        <v>60</v>
      </c>
      <c r="AQ11" s="111" t="s">
        <v>60</v>
      </c>
      <c r="AR11" s="111" t="s">
        <v>60</v>
      </c>
      <c r="AS11" s="111" t="s">
        <v>60</v>
      </c>
      <c r="AT11" s="111" t="s">
        <v>60</v>
      </c>
      <c r="AU11" s="111" t="s">
        <v>60</v>
      </c>
      <c r="AV11" s="110" t="s">
        <v>60</v>
      </c>
      <c r="AW11" s="110" t="s">
        <v>60</v>
      </c>
      <c r="AX11" s="112" t="s">
        <v>60</v>
      </c>
      <c r="AY11" s="109" t="s">
        <v>60</v>
      </c>
      <c r="AZ11" s="110" t="s">
        <v>60</v>
      </c>
      <c r="BA11" s="110" t="s">
        <v>60</v>
      </c>
      <c r="BB11" s="111" t="s">
        <v>60</v>
      </c>
      <c r="BC11" s="110" t="s">
        <v>60</v>
      </c>
      <c r="BD11" s="112" t="s">
        <v>60</v>
      </c>
      <c r="BE11" s="121">
        <f>COUNTA(A11:BD11)</f>
        <v>56</v>
      </c>
      <c r="BF11" s="121">
        <f>COUNTIF(A11:BD11,"&lt;&gt;"&amp;$BF$9)</f>
        <v>14</v>
      </c>
      <c r="BO11" s="111"/>
      <c r="BP11" s="111"/>
      <c r="BQ11" s="111"/>
      <c r="BR11" s="111"/>
      <c r="BS11" s="111"/>
      <c r="BT11" s="111"/>
    </row>
    <row r="12" spans="1:72" ht="255" x14ac:dyDescent="0.25">
      <c r="A12" s="122" t="s">
        <v>1</v>
      </c>
      <c r="B12" s="123">
        <v>2023</v>
      </c>
      <c r="C12" s="124" t="s">
        <v>6</v>
      </c>
      <c r="D12" s="124" t="s">
        <v>169</v>
      </c>
      <c r="E12" s="104" t="s">
        <v>60</v>
      </c>
      <c r="F12" s="104" t="s">
        <v>60</v>
      </c>
      <c r="G12" s="104" t="s">
        <v>60</v>
      </c>
      <c r="H12" s="105" t="s">
        <v>60</v>
      </c>
      <c r="I12" s="106" t="s">
        <v>5</v>
      </c>
      <c r="J12" s="104" t="s">
        <v>116</v>
      </c>
      <c r="K12" s="107" t="s">
        <v>103</v>
      </c>
      <c r="L12" s="104" t="s">
        <v>132</v>
      </c>
      <c r="M12" s="107">
        <v>555</v>
      </c>
      <c r="N12" s="107" t="s">
        <v>104</v>
      </c>
      <c r="O12" s="107" t="s">
        <v>161</v>
      </c>
      <c r="P12" s="107" t="s">
        <v>164</v>
      </c>
      <c r="Q12" s="107" t="s">
        <v>105</v>
      </c>
      <c r="R12" s="108">
        <v>45291</v>
      </c>
      <c r="S12" s="106" t="s">
        <v>60</v>
      </c>
      <c r="T12" s="104" t="s">
        <v>60</v>
      </c>
      <c r="U12" s="104" t="s">
        <v>60</v>
      </c>
      <c r="V12" s="107" t="s">
        <v>60</v>
      </c>
      <c r="W12" s="104" t="s">
        <v>60</v>
      </c>
      <c r="X12" s="107" t="s">
        <v>60</v>
      </c>
      <c r="Y12" s="107" t="s">
        <v>60</v>
      </c>
      <c r="Z12" s="107" t="s">
        <v>60</v>
      </c>
      <c r="AA12" s="104" t="s">
        <v>60</v>
      </c>
      <c r="AB12" s="107" t="s">
        <v>60</v>
      </c>
      <c r="AC12" s="107" t="s">
        <v>60</v>
      </c>
      <c r="AD12" s="125" t="s">
        <v>60</v>
      </c>
      <c r="AE12" s="126" t="s">
        <v>60</v>
      </c>
      <c r="AF12" s="109" t="s">
        <v>60</v>
      </c>
      <c r="AG12" s="110" t="s">
        <v>60</v>
      </c>
      <c r="AH12" s="111" t="s">
        <v>60</v>
      </c>
      <c r="AI12" s="111" t="s">
        <v>60</v>
      </c>
      <c r="AJ12" s="111" t="s">
        <v>60</v>
      </c>
      <c r="AK12" s="111" t="s">
        <v>60</v>
      </c>
      <c r="AL12" s="111" t="s">
        <v>60</v>
      </c>
      <c r="AM12" s="111" t="s">
        <v>60</v>
      </c>
      <c r="AN12" s="111" t="s">
        <v>60</v>
      </c>
      <c r="AO12" s="111" t="s">
        <v>60</v>
      </c>
      <c r="AP12" s="111" t="s">
        <v>60</v>
      </c>
      <c r="AQ12" s="111" t="s">
        <v>60</v>
      </c>
      <c r="AR12" s="111" t="s">
        <v>60</v>
      </c>
      <c r="AS12" s="111" t="s">
        <v>60</v>
      </c>
      <c r="AT12" s="111" t="s">
        <v>60</v>
      </c>
      <c r="AU12" s="111" t="s">
        <v>60</v>
      </c>
      <c r="AV12" s="110" t="s">
        <v>60</v>
      </c>
      <c r="AW12" s="110" t="s">
        <v>60</v>
      </c>
      <c r="AX12" s="112" t="s">
        <v>60</v>
      </c>
      <c r="AY12" s="109" t="s">
        <v>60</v>
      </c>
      <c r="AZ12" s="110" t="s">
        <v>60</v>
      </c>
      <c r="BA12" s="110" t="s">
        <v>60</v>
      </c>
      <c r="BB12" s="111" t="s">
        <v>60</v>
      </c>
      <c r="BC12" s="110" t="s">
        <v>60</v>
      </c>
      <c r="BD12" s="112" t="s">
        <v>60</v>
      </c>
      <c r="BE12" s="121">
        <f t="shared" ref="BE12:BE75" si="0">COUNTA(A12:BD12)</f>
        <v>56</v>
      </c>
      <c r="BF12" s="121">
        <f t="shared" ref="BF12:BF75" si="1">COUNTIF(A12:BD12,"&lt;&gt;"&amp;$BF$9)</f>
        <v>14</v>
      </c>
      <c r="BO12" s="111"/>
      <c r="BP12" s="111"/>
      <c r="BQ12" s="111"/>
      <c r="BR12" s="111"/>
      <c r="BS12" s="111"/>
      <c r="BT12" s="111"/>
    </row>
    <row r="13" spans="1:72" x14ac:dyDescent="0.25">
      <c r="A13" s="122" t="s">
        <v>1</v>
      </c>
      <c r="B13" s="123">
        <v>2023</v>
      </c>
      <c r="C13" s="124" t="s">
        <v>6</v>
      </c>
      <c r="D13" s="124" t="s">
        <v>169</v>
      </c>
      <c r="E13" s="104" t="s">
        <v>60</v>
      </c>
      <c r="F13" s="104" t="s">
        <v>60</v>
      </c>
      <c r="G13" s="104" t="s">
        <v>60</v>
      </c>
      <c r="H13" s="105" t="s">
        <v>60</v>
      </c>
      <c r="I13" s="106" t="s">
        <v>60</v>
      </c>
      <c r="J13" s="104" t="s">
        <v>60</v>
      </c>
      <c r="K13" s="107" t="s">
        <v>60</v>
      </c>
      <c r="L13" s="104" t="s">
        <v>60</v>
      </c>
      <c r="M13" s="107" t="s">
        <v>60</v>
      </c>
      <c r="N13" s="107" t="s">
        <v>60</v>
      </c>
      <c r="O13" s="107" t="s">
        <v>60</v>
      </c>
      <c r="P13" s="104" t="s">
        <v>60</v>
      </c>
      <c r="Q13" s="107" t="s">
        <v>60</v>
      </c>
      <c r="R13" s="108" t="s">
        <v>60</v>
      </c>
      <c r="S13" s="106" t="s">
        <v>60</v>
      </c>
      <c r="T13" s="104" t="s">
        <v>60</v>
      </c>
      <c r="U13" s="104" t="s">
        <v>60</v>
      </c>
      <c r="V13" s="107" t="s">
        <v>60</v>
      </c>
      <c r="W13" s="104" t="s">
        <v>60</v>
      </c>
      <c r="X13" s="107" t="s">
        <v>60</v>
      </c>
      <c r="Y13" s="107" t="s">
        <v>60</v>
      </c>
      <c r="Z13" s="107" t="s">
        <v>60</v>
      </c>
      <c r="AA13" s="104" t="s">
        <v>60</v>
      </c>
      <c r="AB13" s="107" t="s">
        <v>60</v>
      </c>
      <c r="AC13" s="107" t="s">
        <v>60</v>
      </c>
      <c r="AD13" s="125" t="s">
        <v>60</v>
      </c>
      <c r="AE13" s="126" t="s">
        <v>60</v>
      </c>
      <c r="AF13" s="109" t="s">
        <v>60</v>
      </c>
      <c r="AG13" s="110" t="s">
        <v>60</v>
      </c>
      <c r="AH13" s="111" t="s">
        <v>60</v>
      </c>
      <c r="AI13" s="111" t="s">
        <v>60</v>
      </c>
      <c r="AJ13" s="111" t="s">
        <v>60</v>
      </c>
      <c r="AK13" s="111" t="s">
        <v>60</v>
      </c>
      <c r="AL13" s="111" t="s">
        <v>60</v>
      </c>
      <c r="AM13" s="111" t="s">
        <v>60</v>
      </c>
      <c r="AN13" s="111" t="s">
        <v>60</v>
      </c>
      <c r="AO13" s="111" t="s">
        <v>60</v>
      </c>
      <c r="AP13" s="111" t="s">
        <v>60</v>
      </c>
      <c r="AQ13" s="111" t="s">
        <v>60</v>
      </c>
      <c r="AR13" s="111" t="s">
        <v>60</v>
      </c>
      <c r="AS13" s="111" t="s">
        <v>60</v>
      </c>
      <c r="AT13" s="111" t="s">
        <v>60</v>
      </c>
      <c r="AU13" s="111" t="s">
        <v>60</v>
      </c>
      <c r="AV13" s="110" t="s">
        <v>60</v>
      </c>
      <c r="AW13" s="110" t="s">
        <v>60</v>
      </c>
      <c r="AX13" s="112" t="s">
        <v>60</v>
      </c>
      <c r="AY13" s="109" t="s">
        <v>60</v>
      </c>
      <c r="AZ13" s="110" t="s">
        <v>60</v>
      </c>
      <c r="BA13" s="110" t="s">
        <v>60</v>
      </c>
      <c r="BB13" s="111" t="s">
        <v>60</v>
      </c>
      <c r="BC13" s="110" t="s">
        <v>60</v>
      </c>
      <c r="BD13" s="112" t="s">
        <v>60</v>
      </c>
      <c r="BE13" s="121">
        <f t="shared" si="0"/>
        <v>56</v>
      </c>
      <c r="BF13" s="121">
        <f t="shared" si="1"/>
        <v>4</v>
      </c>
      <c r="BO13" s="111"/>
      <c r="BP13" s="111"/>
      <c r="BQ13" s="111"/>
      <c r="BR13" s="111"/>
      <c r="BS13" s="111"/>
      <c r="BT13" s="111"/>
    </row>
    <row r="14" spans="1:72" x14ac:dyDescent="0.25">
      <c r="A14" s="122" t="s">
        <v>1</v>
      </c>
      <c r="B14" s="123">
        <v>2023</v>
      </c>
      <c r="C14" s="124" t="s">
        <v>6</v>
      </c>
      <c r="D14" s="124" t="s">
        <v>169</v>
      </c>
      <c r="E14" s="104" t="s">
        <v>60</v>
      </c>
      <c r="F14" s="104" t="s">
        <v>60</v>
      </c>
      <c r="G14" s="104" t="s">
        <v>60</v>
      </c>
      <c r="H14" s="105" t="s">
        <v>60</v>
      </c>
      <c r="I14" s="106" t="s">
        <v>60</v>
      </c>
      <c r="J14" s="104" t="s">
        <v>60</v>
      </c>
      <c r="K14" s="107" t="s">
        <v>60</v>
      </c>
      <c r="L14" s="104" t="s">
        <v>60</v>
      </c>
      <c r="M14" s="107" t="s">
        <v>60</v>
      </c>
      <c r="N14" s="107" t="s">
        <v>60</v>
      </c>
      <c r="O14" s="107" t="s">
        <v>60</v>
      </c>
      <c r="P14" s="104" t="s">
        <v>60</v>
      </c>
      <c r="Q14" s="107" t="s">
        <v>60</v>
      </c>
      <c r="R14" s="108" t="s">
        <v>60</v>
      </c>
      <c r="S14" s="106" t="s">
        <v>60</v>
      </c>
      <c r="T14" s="104" t="s">
        <v>60</v>
      </c>
      <c r="U14" s="104" t="s">
        <v>60</v>
      </c>
      <c r="V14" s="107" t="s">
        <v>60</v>
      </c>
      <c r="W14" s="104" t="s">
        <v>60</v>
      </c>
      <c r="X14" s="107" t="s">
        <v>60</v>
      </c>
      <c r="Y14" s="107" t="s">
        <v>60</v>
      </c>
      <c r="Z14" s="107" t="s">
        <v>60</v>
      </c>
      <c r="AA14" s="104" t="s">
        <v>60</v>
      </c>
      <c r="AB14" s="107" t="s">
        <v>60</v>
      </c>
      <c r="AC14" s="107" t="s">
        <v>60</v>
      </c>
      <c r="AD14" s="125" t="s">
        <v>60</v>
      </c>
      <c r="AE14" s="126" t="s">
        <v>60</v>
      </c>
      <c r="AF14" s="109" t="s">
        <v>60</v>
      </c>
      <c r="AG14" s="110" t="s">
        <v>60</v>
      </c>
      <c r="AH14" s="111" t="s">
        <v>60</v>
      </c>
      <c r="AI14" s="111" t="s">
        <v>60</v>
      </c>
      <c r="AJ14" s="111" t="s">
        <v>60</v>
      </c>
      <c r="AK14" s="111" t="s">
        <v>60</v>
      </c>
      <c r="AL14" s="111" t="s">
        <v>60</v>
      </c>
      <c r="AM14" s="111" t="s">
        <v>60</v>
      </c>
      <c r="AN14" s="111" t="s">
        <v>60</v>
      </c>
      <c r="AO14" s="111" t="s">
        <v>60</v>
      </c>
      <c r="AP14" s="111" t="s">
        <v>60</v>
      </c>
      <c r="AQ14" s="111" t="s">
        <v>60</v>
      </c>
      <c r="AR14" s="111" t="s">
        <v>60</v>
      </c>
      <c r="AS14" s="111" t="s">
        <v>60</v>
      </c>
      <c r="AT14" s="111" t="s">
        <v>60</v>
      </c>
      <c r="AU14" s="111" t="s">
        <v>60</v>
      </c>
      <c r="AV14" s="110" t="s">
        <v>60</v>
      </c>
      <c r="AW14" s="110" t="s">
        <v>60</v>
      </c>
      <c r="AX14" s="112" t="s">
        <v>60</v>
      </c>
      <c r="AY14" s="109" t="s">
        <v>60</v>
      </c>
      <c r="AZ14" s="110" t="s">
        <v>60</v>
      </c>
      <c r="BA14" s="110" t="s">
        <v>60</v>
      </c>
      <c r="BB14" s="111" t="s">
        <v>60</v>
      </c>
      <c r="BC14" s="110" t="s">
        <v>60</v>
      </c>
      <c r="BD14" s="112" t="s">
        <v>60</v>
      </c>
      <c r="BE14" s="121">
        <f t="shared" si="0"/>
        <v>56</v>
      </c>
      <c r="BF14" s="121">
        <f t="shared" si="1"/>
        <v>4</v>
      </c>
      <c r="BO14" s="111"/>
      <c r="BP14" s="111"/>
      <c r="BQ14" s="111"/>
      <c r="BR14" s="111"/>
      <c r="BS14" s="111"/>
      <c r="BT14" s="111"/>
    </row>
    <row r="15" spans="1:72" x14ac:dyDescent="0.25">
      <c r="A15" s="122" t="s">
        <v>1</v>
      </c>
      <c r="B15" s="123">
        <v>2023</v>
      </c>
      <c r="C15" s="124" t="s">
        <v>6</v>
      </c>
      <c r="D15" s="124" t="s">
        <v>169</v>
      </c>
      <c r="E15" s="104" t="s">
        <v>60</v>
      </c>
      <c r="F15" s="104" t="s">
        <v>60</v>
      </c>
      <c r="G15" s="104" t="s">
        <v>60</v>
      </c>
      <c r="H15" s="105" t="s">
        <v>60</v>
      </c>
      <c r="I15" s="106" t="s">
        <v>60</v>
      </c>
      <c r="J15" s="104" t="s">
        <v>60</v>
      </c>
      <c r="K15" s="107" t="s">
        <v>60</v>
      </c>
      <c r="L15" s="104" t="s">
        <v>60</v>
      </c>
      <c r="M15" s="107" t="s">
        <v>60</v>
      </c>
      <c r="N15" s="107" t="s">
        <v>60</v>
      </c>
      <c r="O15" s="107" t="s">
        <v>60</v>
      </c>
      <c r="P15" s="104" t="s">
        <v>60</v>
      </c>
      <c r="Q15" s="107" t="s">
        <v>60</v>
      </c>
      <c r="R15" s="108" t="s">
        <v>60</v>
      </c>
      <c r="S15" s="106" t="s">
        <v>60</v>
      </c>
      <c r="T15" s="104" t="s">
        <v>60</v>
      </c>
      <c r="U15" s="104" t="s">
        <v>60</v>
      </c>
      <c r="V15" s="107" t="s">
        <v>60</v>
      </c>
      <c r="W15" s="104" t="s">
        <v>60</v>
      </c>
      <c r="X15" s="107" t="s">
        <v>60</v>
      </c>
      <c r="Y15" s="107" t="s">
        <v>60</v>
      </c>
      <c r="Z15" s="107" t="s">
        <v>60</v>
      </c>
      <c r="AA15" s="104" t="s">
        <v>60</v>
      </c>
      <c r="AB15" s="107" t="s">
        <v>60</v>
      </c>
      <c r="AC15" s="107" t="s">
        <v>60</v>
      </c>
      <c r="AD15" s="125" t="s">
        <v>60</v>
      </c>
      <c r="AE15" s="126" t="s">
        <v>60</v>
      </c>
      <c r="AF15" s="109" t="s">
        <v>60</v>
      </c>
      <c r="AG15" s="110" t="s">
        <v>60</v>
      </c>
      <c r="AH15" s="111" t="s">
        <v>60</v>
      </c>
      <c r="AI15" s="111" t="s">
        <v>60</v>
      </c>
      <c r="AJ15" s="111" t="s">
        <v>60</v>
      </c>
      <c r="AK15" s="111" t="s">
        <v>60</v>
      </c>
      <c r="AL15" s="111" t="s">
        <v>60</v>
      </c>
      <c r="AM15" s="111" t="s">
        <v>60</v>
      </c>
      <c r="AN15" s="111" t="s">
        <v>60</v>
      </c>
      <c r="AO15" s="111" t="s">
        <v>60</v>
      </c>
      <c r="AP15" s="111" t="s">
        <v>60</v>
      </c>
      <c r="AQ15" s="111" t="s">
        <v>60</v>
      </c>
      <c r="AR15" s="111" t="s">
        <v>60</v>
      </c>
      <c r="AS15" s="111" t="s">
        <v>60</v>
      </c>
      <c r="AT15" s="111" t="s">
        <v>60</v>
      </c>
      <c r="AU15" s="111" t="s">
        <v>60</v>
      </c>
      <c r="AV15" s="110" t="s">
        <v>60</v>
      </c>
      <c r="AW15" s="110" t="s">
        <v>60</v>
      </c>
      <c r="AX15" s="112" t="s">
        <v>60</v>
      </c>
      <c r="AY15" s="109" t="s">
        <v>60</v>
      </c>
      <c r="AZ15" s="110" t="s">
        <v>60</v>
      </c>
      <c r="BA15" s="110" t="s">
        <v>60</v>
      </c>
      <c r="BB15" s="111" t="s">
        <v>60</v>
      </c>
      <c r="BC15" s="110" t="s">
        <v>60</v>
      </c>
      <c r="BD15" s="112" t="s">
        <v>60</v>
      </c>
      <c r="BE15" s="121">
        <f t="shared" si="0"/>
        <v>56</v>
      </c>
      <c r="BF15" s="121">
        <f t="shared" si="1"/>
        <v>4</v>
      </c>
      <c r="BO15" s="111"/>
      <c r="BP15" s="111"/>
      <c r="BQ15" s="111"/>
      <c r="BR15" s="111"/>
      <c r="BS15" s="111"/>
      <c r="BT15" s="111"/>
    </row>
    <row r="16" spans="1:72" x14ac:dyDescent="0.25">
      <c r="A16" s="122" t="s">
        <v>1</v>
      </c>
      <c r="B16" s="123">
        <v>2023</v>
      </c>
      <c r="C16" s="124" t="s">
        <v>6</v>
      </c>
      <c r="D16" s="124" t="s">
        <v>169</v>
      </c>
      <c r="E16" s="104" t="s">
        <v>60</v>
      </c>
      <c r="F16" s="104" t="s">
        <v>60</v>
      </c>
      <c r="G16" s="104" t="s">
        <v>60</v>
      </c>
      <c r="H16" s="105" t="s">
        <v>60</v>
      </c>
      <c r="I16" s="106" t="s">
        <v>60</v>
      </c>
      <c r="J16" s="104" t="s">
        <v>60</v>
      </c>
      <c r="K16" s="107" t="s">
        <v>60</v>
      </c>
      <c r="L16" s="104" t="s">
        <v>60</v>
      </c>
      <c r="M16" s="107" t="s">
        <v>60</v>
      </c>
      <c r="N16" s="107" t="s">
        <v>60</v>
      </c>
      <c r="O16" s="107" t="s">
        <v>60</v>
      </c>
      <c r="P16" s="104" t="s">
        <v>60</v>
      </c>
      <c r="Q16" s="107" t="s">
        <v>60</v>
      </c>
      <c r="R16" s="108" t="s">
        <v>60</v>
      </c>
      <c r="S16" s="106" t="s">
        <v>60</v>
      </c>
      <c r="T16" s="104" t="s">
        <v>60</v>
      </c>
      <c r="U16" s="104" t="s">
        <v>60</v>
      </c>
      <c r="V16" s="107" t="s">
        <v>60</v>
      </c>
      <c r="W16" s="104" t="s">
        <v>60</v>
      </c>
      <c r="X16" s="107" t="s">
        <v>60</v>
      </c>
      <c r="Y16" s="107" t="s">
        <v>60</v>
      </c>
      <c r="Z16" s="107" t="s">
        <v>60</v>
      </c>
      <c r="AA16" s="104" t="s">
        <v>60</v>
      </c>
      <c r="AB16" s="107" t="s">
        <v>60</v>
      </c>
      <c r="AC16" s="107" t="s">
        <v>60</v>
      </c>
      <c r="AD16" s="125" t="s">
        <v>60</v>
      </c>
      <c r="AE16" s="126" t="s">
        <v>60</v>
      </c>
      <c r="AF16" s="109" t="s">
        <v>60</v>
      </c>
      <c r="AG16" s="110" t="s">
        <v>60</v>
      </c>
      <c r="AH16" s="111" t="s">
        <v>60</v>
      </c>
      <c r="AI16" s="111" t="s">
        <v>60</v>
      </c>
      <c r="AJ16" s="111" t="s">
        <v>60</v>
      </c>
      <c r="AK16" s="111" t="s">
        <v>60</v>
      </c>
      <c r="AL16" s="111" t="s">
        <v>60</v>
      </c>
      <c r="AM16" s="111" t="s">
        <v>60</v>
      </c>
      <c r="AN16" s="111" t="s">
        <v>60</v>
      </c>
      <c r="AO16" s="111" t="s">
        <v>60</v>
      </c>
      <c r="AP16" s="111" t="s">
        <v>60</v>
      </c>
      <c r="AQ16" s="111" t="s">
        <v>60</v>
      </c>
      <c r="AR16" s="111" t="s">
        <v>60</v>
      </c>
      <c r="AS16" s="111" t="s">
        <v>60</v>
      </c>
      <c r="AT16" s="111" t="s">
        <v>60</v>
      </c>
      <c r="AU16" s="111" t="s">
        <v>60</v>
      </c>
      <c r="AV16" s="110" t="s">
        <v>60</v>
      </c>
      <c r="AW16" s="110" t="s">
        <v>60</v>
      </c>
      <c r="AX16" s="112" t="s">
        <v>60</v>
      </c>
      <c r="AY16" s="109" t="s">
        <v>60</v>
      </c>
      <c r="AZ16" s="110" t="s">
        <v>60</v>
      </c>
      <c r="BA16" s="110" t="s">
        <v>60</v>
      </c>
      <c r="BB16" s="111" t="s">
        <v>60</v>
      </c>
      <c r="BC16" s="110" t="s">
        <v>60</v>
      </c>
      <c r="BD16" s="112" t="s">
        <v>60</v>
      </c>
      <c r="BE16" s="121">
        <f t="shared" si="0"/>
        <v>56</v>
      </c>
      <c r="BF16" s="121">
        <f t="shared" si="1"/>
        <v>4</v>
      </c>
      <c r="BO16" s="111"/>
      <c r="BP16" s="111"/>
      <c r="BQ16" s="111"/>
      <c r="BR16" s="111"/>
      <c r="BS16" s="111"/>
      <c r="BT16" s="111"/>
    </row>
    <row r="17" spans="1:72" x14ac:dyDescent="0.25">
      <c r="A17" s="122" t="s">
        <v>1</v>
      </c>
      <c r="B17" s="123">
        <v>2023</v>
      </c>
      <c r="C17" s="124" t="s">
        <v>6</v>
      </c>
      <c r="D17" s="124" t="s">
        <v>169</v>
      </c>
      <c r="E17" s="104" t="s">
        <v>60</v>
      </c>
      <c r="F17" s="104" t="s">
        <v>60</v>
      </c>
      <c r="G17" s="104" t="s">
        <v>60</v>
      </c>
      <c r="H17" s="105" t="s">
        <v>60</v>
      </c>
      <c r="I17" s="106" t="s">
        <v>60</v>
      </c>
      <c r="J17" s="104" t="s">
        <v>60</v>
      </c>
      <c r="K17" s="107" t="s">
        <v>60</v>
      </c>
      <c r="L17" s="104" t="s">
        <v>60</v>
      </c>
      <c r="M17" s="107" t="s">
        <v>60</v>
      </c>
      <c r="N17" s="107" t="s">
        <v>60</v>
      </c>
      <c r="O17" s="107" t="s">
        <v>60</v>
      </c>
      <c r="P17" s="104" t="s">
        <v>60</v>
      </c>
      <c r="Q17" s="107" t="s">
        <v>60</v>
      </c>
      <c r="R17" s="108" t="s">
        <v>60</v>
      </c>
      <c r="S17" s="106" t="s">
        <v>60</v>
      </c>
      <c r="T17" s="104" t="s">
        <v>60</v>
      </c>
      <c r="U17" s="104" t="s">
        <v>60</v>
      </c>
      <c r="V17" s="107" t="s">
        <v>60</v>
      </c>
      <c r="W17" s="104" t="s">
        <v>60</v>
      </c>
      <c r="X17" s="107" t="s">
        <v>60</v>
      </c>
      <c r="Y17" s="107" t="s">
        <v>60</v>
      </c>
      <c r="Z17" s="107" t="s">
        <v>60</v>
      </c>
      <c r="AA17" s="104" t="s">
        <v>60</v>
      </c>
      <c r="AB17" s="107" t="s">
        <v>60</v>
      </c>
      <c r="AC17" s="107" t="s">
        <v>60</v>
      </c>
      <c r="AD17" s="125" t="s">
        <v>60</v>
      </c>
      <c r="AE17" s="126" t="s">
        <v>60</v>
      </c>
      <c r="AF17" s="109" t="s">
        <v>60</v>
      </c>
      <c r="AG17" s="110" t="s">
        <v>60</v>
      </c>
      <c r="AH17" s="111" t="s">
        <v>60</v>
      </c>
      <c r="AI17" s="111" t="s">
        <v>60</v>
      </c>
      <c r="AJ17" s="111" t="s">
        <v>60</v>
      </c>
      <c r="AK17" s="111" t="s">
        <v>60</v>
      </c>
      <c r="AL17" s="111" t="s">
        <v>60</v>
      </c>
      <c r="AM17" s="111" t="s">
        <v>60</v>
      </c>
      <c r="AN17" s="111" t="s">
        <v>60</v>
      </c>
      <c r="AO17" s="111" t="s">
        <v>60</v>
      </c>
      <c r="AP17" s="111" t="s">
        <v>60</v>
      </c>
      <c r="AQ17" s="111" t="s">
        <v>60</v>
      </c>
      <c r="AR17" s="111" t="s">
        <v>60</v>
      </c>
      <c r="AS17" s="111" t="s">
        <v>60</v>
      </c>
      <c r="AT17" s="111" t="s">
        <v>60</v>
      </c>
      <c r="AU17" s="111" t="s">
        <v>60</v>
      </c>
      <c r="AV17" s="110" t="s">
        <v>60</v>
      </c>
      <c r="AW17" s="110" t="s">
        <v>60</v>
      </c>
      <c r="AX17" s="112" t="s">
        <v>60</v>
      </c>
      <c r="AY17" s="109" t="s">
        <v>60</v>
      </c>
      <c r="AZ17" s="110" t="s">
        <v>60</v>
      </c>
      <c r="BA17" s="110" t="s">
        <v>60</v>
      </c>
      <c r="BB17" s="111" t="s">
        <v>60</v>
      </c>
      <c r="BC17" s="110" t="s">
        <v>60</v>
      </c>
      <c r="BD17" s="112" t="s">
        <v>60</v>
      </c>
      <c r="BE17" s="121">
        <f t="shared" si="0"/>
        <v>56</v>
      </c>
      <c r="BF17" s="121">
        <f t="shared" si="1"/>
        <v>4</v>
      </c>
      <c r="BO17" s="111"/>
      <c r="BP17" s="111"/>
      <c r="BQ17" s="111"/>
      <c r="BR17" s="111"/>
      <c r="BS17" s="111"/>
      <c r="BT17" s="111"/>
    </row>
    <row r="18" spans="1:72" x14ac:dyDescent="0.25">
      <c r="A18" s="122" t="s">
        <v>1</v>
      </c>
      <c r="B18" s="123">
        <v>2023</v>
      </c>
      <c r="C18" s="124" t="s">
        <v>6</v>
      </c>
      <c r="D18" s="124" t="s">
        <v>169</v>
      </c>
      <c r="E18" s="104" t="s">
        <v>60</v>
      </c>
      <c r="F18" s="104" t="s">
        <v>60</v>
      </c>
      <c r="G18" s="104" t="s">
        <v>60</v>
      </c>
      <c r="H18" s="105" t="s">
        <v>60</v>
      </c>
      <c r="I18" s="106" t="s">
        <v>60</v>
      </c>
      <c r="J18" s="104" t="s">
        <v>60</v>
      </c>
      <c r="K18" s="107" t="s">
        <v>60</v>
      </c>
      <c r="L18" s="104" t="s">
        <v>60</v>
      </c>
      <c r="M18" s="107" t="s">
        <v>60</v>
      </c>
      <c r="N18" s="107" t="s">
        <v>60</v>
      </c>
      <c r="O18" s="107" t="s">
        <v>60</v>
      </c>
      <c r="P18" s="104" t="s">
        <v>60</v>
      </c>
      <c r="Q18" s="107" t="s">
        <v>60</v>
      </c>
      <c r="R18" s="108" t="s">
        <v>60</v>
      </c>
      <c r="S18" s="106" t="s">
        <v>60</v>
      </c>
      <c r="T18" s="104" t="s">
        <v>60</v>
      </c>
      <c r="U18" s="104" t="s">
        <v>60</v>
      </c>
      <c r="V18" s="107" t="s">
        <v>60</v>
      </c>
      <c r="W18" s="104" t="s">
        <v>60</v>
      </c>
      <c r="X18" s="107" t="s">
        <v>60</v>
      </c>
      <c r="Y18" s="107" t="s">
        <v>60</v>
      </c>
      <c r="Z18" s="107" t="s">
        <v>60</v>
      </c>
      <c r="AA18" s="104" t="s">
        <v>60</v>
      </c>
      <c r="AB18" s="107" t="s">
        <v>60</v>
      </c>
      <c r="AC18" s="107" t="s">
        <v>60</v>
      </c>
      <c r="AD18" s="125" t="s">
        <v>60</v>
      </c>
      <c r="AE18" s="126" t="s">
        <v>60</v>
      </c>
      <c r="AF18" s="109" t="s">
        <v>60</v>
      </c>
      <c r="AG18" s="110" t="s">
        <v>60</v>
      </c>
      <c r="AH18" s="111" t="s">
        <v>60</v>
      </c>
      <c r="AI18" s="111" t="s">
        <v>60</v>
      </c>
      <c r="AJ18" s="111" t="s">
        <v>60</v>
      </c>
      <c r="AK18" s="111" t="s">
        <v>60</v>
      </c>
      <c r="AL18" s="111" t="s">
        <v>60</v>
      </c>
      <c r="AM18" s="111" t="s">
        <v>60</v>
      </c>
      <c r="AN18" s="111" t="s">
        <v>60</v>
      </c>
      <c r="AO18" s="111" t="s">
        <v>60</v>
      </c>
      <c r="AP18" s="111" t="s">
        <v>60</v>
      </c>
      <c r="AQ18" s="111" t="s">
        <v>60</v>
      </c>
      <c r="AR18" s="111" t="s">
        <v>60</v>
      </c>
      <c r="AS18" s="111" t="s">
        <v>60</v>
      </c>
      <c r="AT18" s="111" t="s">
        <v>60</v>
      </c>
      <c r="AU18" s="111" t="s">
        <v>60</v>
      </c>
      <c r="AV18" s="110" t="s">
        <v>60</v>
      </c>
      <c r="AW18" s="110" t="s">
        <v>60</v>
      </c>
      <c r="AX18" s="112" t="s">
        <v>60</v>
      </c>
      <c r="AY18" s="109" t="s">
        <v>60</v>
      </c>
      <c r="AZ18" s="110" t="s">
        <v>60</v>
      </c>
      <c r="BA18" s="110" t="s">
        <v>60</v>
      </c>
      <c r="BB18" s="111" t="s">
        <v>60</v>
      </c>
      <c r="BC18" s="110" t="s">
        <v>60</v>
      </c>
      <c r="BD18" s="112" t="s">
        <v>60</v>
      </c>
      <c r="BE18" s="121">
        <f t="shared" si="0"/>
        <v>56</v>
      </c>
      <c r="BF18" s="121">
        <f t="shared" si="1"/>
        <v>4</v>
      </c>
      <c r="BO18" s="111"/>
      <c r="BP18" s="111"/>
      <c r="BQ18" s="111"/>
      <c r="BR18" s="111"/>
      <c r="BS18" s="111"/>
      <c r="BT18" s="111"/>
    </row>
    <row r="19" spans="1:72" x14ac:dyDescent="0.25">
      <c r="A19" s="122" t="s">
        <v>1</v>
      </c>
      <c r="B19" s="123">
        <v>2023</v>
      </c>
      <c r="C19" s="124" t="s">
        <v>6</v>
      </c>
      <c r="D19" s="124" t="s">
        <v>169</v>
      </c>
      <c r="E19" s="104" t="s">
        <v>60</v>
      </c>
      <c r="F19" s="104" t="s">
        <v>60</v>
      </c>
      <c r="G19" s="104" t="s">
        <v>60</v>
      </c>
      <c r="H19" s="105" t="s">
        <v>60</v>
      </c>
      <c r="I19" s="106" t="s">
        <v>60</v>
      </c>
      <c r="J19" s="104" t="s">
        <v>60</v>
      </c>
      <c r="K19" s="107" t="s">
        <v>60</v>
      </c>
      <c r="L19" s="104" t="s">
        <v>60</v>
      </c>
      <c r="M19" s="107" t="s">
        <v>60</v>
      </c>
      <c r="N19" s="107" t="s">
        <v>60</v>
      </c>
      <c r="O19" s="107" t="s">
        <v>60</v>
      </c>
      <c r="P19" s="104" t="s">
        <v>60</v>
      </c>
      <c r="Q19" s="107" t="s">
        <v>60</v>
      </c>
      <c r="R19" s="108" t="s">
        <v>60</v>
      </c>
      <c r="S19" s="106" t="s">
        <v>60</v>
      </c>
      <c r="T19" s="104" t="s">
        <v>60</v>
      </c>
      <c r="U19" s="104" t="s">
        <v>60</v>
      </c>
      <c r="V19" s="107" t="s">
        <v>60</v>
      </c>
      <c r="W19" s="104" t="s">
        <v>60</v>
      </c>
      <c r="X19" s="107" t="s">
        <v>60</v>
      </c>
      <c r="Y19" s="107" t="s">
        <v>60</v>
      </c>
      <c r="Z19" s="107" t="s">
        <v>60</v>
      </c>
      <c r="AA19" s="104" t="s">
        <v>60</v>
      </c>
      <c r="AB19" s="107" t="s">
        <v>60</v>
      </c>
      <c r="AC19" s="107" t="s">
        <v>60</v>
      </c>
      <c r="AD19" s="125" t="s">
        <v>60</v>
      </c>
      <c r="AE19" s="126" t="s">
        <v>60</v>
      </c>
      <c r="AF19" s="109" t="s">
        <v>60</v>
      </c>
      <c r="AG19" s="110" t="s">
        <v>60</v>
      </c>
      <c r="AH19" s="111" t="s">
        <v>60</v>
      </c>
      <c r="AI19" s="111" t="s">
        <v>60</v>
      </c>
      <c r="AJ19" s="111" t="s">
        <v>60</v>
      </c>
      <c r="AK19" s="111" t="s">
        <v>60</v>
      </c>
      <c r="AL19" s="111" t="s">
        <v>60</v>
      </c>
      <c r="AM19" s="111" t="s">
        <v>60</v>
      </c>
      <c r="AN19" s="111" t="s">
        <v>60</v>
      </c>
      <c r="AO19" s="111" t="s">
        <v>60</v>
      </c>
      <c r="AP19" s="111" t="s">
        <v>60</v>
      </c>
      <c r="AQ19" s="111" t="s">
        <v>60</v>
      </c>
      <c r="AR19" s="111" t="s">
        <v>60</v>
      </c>
      <c r="AS19" s="111" t="s">
        <v>60</v>
      </c>
      <c r="AT19" s="111" t="s">
        <v>60</v>
      </c>
      <c r="AU19" s="111" t="s">
        <v>60</v>
      </c>
      <c r="AV19" s="110" t="s">
        <v>60</v>
      </c>
      <c r="AW19" s="110" t="s">
        <v>60</v>
      </c>
      <c r="AX19" s="112" t="s">
        <v>60</v>
      </c>
      <c r="AY19" s="109" t="s">
        <v>60</v>
      </c>
      <c r="AZ19" s="110" t="s">
        <v>60</v>
      </c>
      <c r="BA19" s="110" t="s">
        <v>60</v>
      </c>
      <c r="BB19" s="111" t="s">
        <v>60</v>
      </c>
      <c r="BC19" s="110" t="s">
        <v>60</v>
      </c>
      <c r="BD19" s="112" t="s">
        <v>60</v>
      </c>
      <c r="BE19" s="121">
        <f t="shared" si="0"/>
        <v>56</v>
      </c>
      <c r="BF19" s="121">
        <f t="shared" si="1"/>
        <v>4</v>
      </c>
      <c r="BO19" s="111"/>
      <c r="BP19" s="111"/>
      <c r="BQ19" s="111"/>
      <c r="BR19" s="111"/>
      <c r="BS19" s="111"/>
      <c r="BT19" s="111"/>
    </row>
    <row r="20" spans="1:72" x14ac:dyDescent="0.25">
      <c r="A20" s="122" t="s">
        <v>1</v>
      </c>
      <c r="B20" s="123">
        <v>2023</v>
      </c>
      <c r="C20" s="124" t="s">
        <v>6</v>
      </c>
      <c r="D20" s="124" t="s">
        <v>169</v>
      </c>
      <c r="E20" s="104" t="s">
        <v>60</v>
      </c>
      <c r="F20" s="104" t="s">
        <v>60</v>
      </c>
      <c r="G20" s="104" t="s">
        <v>60</v>
      </c>
      <c r="H20" s="105" t="s">
        <v>60</v>
      </c>
      <c r="I20" s="106" t="s">
        <v>60</v>
      </c>
      <c r="J20" s="104" t="s">
        <v>60</v>
      </c>
      <c r="K20" s="107" t="s">
        <v>60</v>
      </c>
      <c r="L20" s="104" t="s">
        <v>60</v>
      </c>
      <c r="M20" s="107" t="s">
        <v>60</v>
      </c>
      <c r="N20" s="107" t="s">
        <v>60</v>
      </c>
      <c r="O20" s="107" t="s">
        <v>60</v>
      </c>
      <c r="P20" s="104" t="s">
        <v>60</v>
      </c>
      <c r="Q20" s="107" t="s">
        <v>60</v>
      </c>
      <c r="R20" s="108" t="s">
        <v>60</v>
      </c>
      <c r="S20" s="106" t="s">
        <v>60</v>
      </c>
      <c r="T20" s="104" t="s">
        <v>60</v>
      </c>
      <c r="U20" s="104" t="s">
        <v>60</v>
      </c>
      <c r="V20" s="107" t="s">
        <v>60</v>
      </c>
      <c r="W20" s="104" t="s">
        <v>60</v>
      </c>
      <c r="X20" s="107" t="s">
        <v>60</v>
      </c>
      <c r="Y20" s="107" t="s">
        <v>60</v>
      </c>
      <c r="Z20" s="107" t="s">
        <v>60</v>
      </c>
      <c r="AA20" s="104" t="s">
        <v>60</v>
      </c>
      <c r="AB20" s="107" t="s">
        <v>60</v>
      </c>
      <c r="AC20" s="107" t="s">
        <v>60</v>
      </c>
      <c r="AD20" s="125" t="s">
        <v>60</v>
      </c>
      <c r="AE20" s="126" t="s">
        <v>60</v>
      </c>
      <c r="AF20" s="109" t="s">
        <v>60</v>
      </c>
      <c r="AG20" s="110" t="s">
        <v>60</v>
      </c>
      <c r="AH20" s="111" t="s">
        <v>60</v>
      </c>
      <c r="AI20" s="111" t="s">
        <v>60</v>
      </c>
      <c r="AJ20" s="111" t="s">
        <v>60</v>
      </c>
      <c r="AK20" s="111" t="s">
        <v>60</v>
      </c>
      <c r="AL20" s="111" t="s">
        <v>60</v>
      </c>
      <c r="AM20" s="111" t="s">
        <v>60</v>
      </c>
      <c r="AN20" s="111" t="s">
        <v>60</v>
      </c>
      <c r="AO20" s="111" t="s">
        <v>60</v>
      </c>
      <c r="AP20" s="111" t="s">
        <v>60</v>
      </c>
      <c r="AQ20" s="111" t="s">
        <v>60</v>
      </c>
      <c r="AR20" s="111" t="s">
        <v>60</v>
      </c>
      <c r="AS20" s="111" t="s">
        <v>60</v>
      </c>
      <c r="AT20" s="111" t="s">
        <v>60</v>
      </c>
      <c r="AU20" s="111" t="s">
        <v>60</v>
      </c>
      <c r="AV20" s="110" t="s">
        <v>60</v>
      </c>
      <c r="AW20" s="110" t="s">
        <v>60</v>
      </c>
      <c r="AX20" s="112" t="s">
        <v>60</v>
      </c>
      <c r="AY20" s="109" t="s">
        <v>60</v>
      </c>
      <c r="AZ20" s="110" t="s">
        <v>60</v>
      </c>
      <c r="BA20" s="110" t="s">
        <v>60</v>
      </c>
      <c r="BB20" s="111" t="s">
        <v>60</v>
      </c>
      <c r="BC20" s="110" t="s">
        <v>60</v>
      </c>
      <c r="BD20" s="112" t="s">
        <v>60</v>
      </c>
      <c r="BE20" s="121">
        <f t="shared" si="0"/>
        <v>56</v>
      </c>
      <c r="BF20" s="121">
        <f t="shared" si="1"/>
        <v>4</v>
      </c>
      <c r="BO20" s="111"/>
      <c r="BP20" s="111"/>
      <c r="BQ20" s="111"/>
      <c r="BR20" s="111"/>
      <c r="BS20" s="111"/>
      <c r="BT20" s="111"/>
    </row>
    <row r="21" spans="1:72" x14ac:dyDescent="0.25">
      <c r="A21" s="122" t="s">
        <v>1</v>
      </c>
      <c r="B21" s="123">
        <v>2023</v>
      </c>
      <c r="C21" s="124" t="s">
        <v>6</v>
      </c>
      <c r="D21" s="124" t="s">
        <v>169</v>
      </c>
      <c r="E21" s="104" t="s">
        <v>60</v>
      </c>
      <c r="F21" s="104" t="s">
        <v>60</v>
      </c>
      <c r="G21" s="104" t="s">
        <v>60</v>
      </c>
      <c r="H21" s="105" t="s">
        <v>60</v>
      </c>
      <c r="I21" s="106" t="s">
        <v>60</v>
      </c>
      <c r="J21" s="104" t="s">
        <v>60</v>
      </c>
      <c r="K21" s="107" t="s">
        <v>60</v>
      </c>
      <c r="L21" s="104" t="s">
        <v>60</v>
      </c>
      <c r="M21" s="107" t="s">
        <v>60</v>
      </c>
      <c r="N21" s="107" t="s">
        <v>60</v>
      </c>
      <c r="O21" s="107" t="s">
        <v>60</v>
      </c>
      <c r="P21" s="104" t="s">
        <v>60</v>
      </c>
      <c r="Q21" s="107" t="s">
        <v>60</v>
      </c>
      <c r="R21" s="108" t="s">
        <v>60</v>
      </c>
      <c r="S21" s="106" t="s">
        <v>60</v>
      </c>
      <c r="T21" s="104" t="s">
        <v>60</v>
      </c>
      <c r="U21" s="104" t="s">
        <v>60</v>
      </c>
      <c r="V21" s="107" t="s">
        <v>60</v>
      </c>
      <c r="W21" s="104" t="s">
        <v>60</v>
      </c>
      <c r="X21" s="107" t="s">
        <v>60</v>
      </c>
      <c r="Y21" s="107" t="s">
        <v>60</v>
      </c>
      <c r="Z21" s="107" t="s">
        <v>60</v>
      </c>
      <c r="AA21" s="104" t="s">
        <v>60</v>
      </c>
      <c r="AB21" s="107" t="s">
        <v>60</v>
      </c>
      <c r="AC21" s="107" t="s">
        <v>60</v>
      </c>
      <c r="AD21" s="125" t="s">
        <v>60</v>
      </c>
      <c r="AE21" s="126" t="s">
        <v>60</v>
      </c>
      <c r="AF21" s="109" t="s">
        <v>60</v>
      </c>
      <c r="AG21" s="110" t="s">
        <v>60</v>
      </c>
      <c r="AH21" s="111" t="s">
        <v>60</v>
      </c>
      <c r="AI21" s="111" t="s">
        <v>60</v>
      </c>
      <c r="AJ21" s="111" t="s">
        <v>60</v>
      </c>
      <c r="AK21" s="111" t="s">
        <v>60</v>
      </c>
      <c r="AL21" s="111" t="s">
        <v>60</v>
      </c>
      <c r="AM21" s="111" t="s">
        <v>60</v>
      </c>
      <c r="AN21" s="111" t="s">
        <v>60</v>
      </c>
      <c r="AO21" s="111" t="s">
        <v>60</v>
      </c>
      <c r="AP21" s="111" t="s">
        <v>60</v>
      </c>
      <c r="AQ21" s="111" t="s">
        <v>60</v>
      </c>
      <c r="AR21" s="111" t="s">
        <v>60</v>
      </c>
      <c r="AS21" s="111" t="s">
        <v>60</v>
      </c>
      <c r="AT21" s="111" t="s">
        <v>60</v>
      </c>
      <c r="AU21" s="111" t="s">
        <v>60</v>
      </c>
      <c r="AV21" s="110" t="s">
        <v>60</v>
      </c>
      <c r="AW21" s="110" t="s">
        <v>60</v>
      </c>
      <c r="AX21" s="112" t="s">
        <v>60</v>
      </c>
      <c r="AY21" s="109" t="s">
        <v>60</v>
      </c>
      <c r="AZ21" s="110" t="s">
        <v>60</v>
      </c>
      <c r="BA21" s="110" t="s">
        <v>60</v>
      </c>
      <c r="BB21" s="111" t="s">
        <v>60</v>
      </c>
      <c r="BC21" s="110" t="s">
        <v>60</v>
      </c>
      <c r="BD21" s="112" t="s">
        <v>60</v>
      </c>
      <c r="BE21" s="121">
        <f t="shared" si="0"/>
        <v>56</v>
      </c>
      <c r="BF21" s="121">
        <f t="shared" si="1"/>
        <v>4</v>
      </c>
      <c r="BO21" s="111"/>
      <c r="BP21" s="111"/>
      <c r="BQ21" s="111"/>
      <c r="BR21" s="111"/>
      <c r="BS21" s="111"/>
      <c r="BT21" s="111"/>
    </row>
    <row r="22" spans="1:72" x14ac:dyDescent="0.25">
      <c r="A22" s="122" t="s">
        <v>1</v>
      </c>
      <c r="B22" s="123">
        <v>2023</v>
      </c>
      <c r="C22" s="124" t="s">
        <v>6</v>
      </c>
      <c r="D22" s="124" t="s">
        <v>169</v>
      </c>
      <c r="E22" s="104" t="s">
        <v>60</v>
      </c>
      <c r="F22" s="104" t="s">
        <v>60</v>
      </c>
      <c r="G22" s="104" t="s">
        <v>60</v>
      </c>
      <c r="H22" s="105" t="s">
        <v>60</v>
      </c>
      <c r="I22" s="106" t="s">
        <v>60</v>
      </c>
      <c r="J22" s="104" t="s">
        <v>60</v>
      </c>
      <c r="K22" s="107" t="s">
        <v>60</v>
      </c>
      <c r="L22" s="104" t="s">
        <v>60</v>
      </c>
      <c r="M22" s="107" t="s">
        <v>60</v>
      </c>
      <c r="N22" s="107" t="s">
        <v>60</v>
      </c>
      <c r="O22" s="107" t="s">
        <v>60</v>
      </c>
      <c r="P22" s="104" t="s">
        <v>60</v>
      </c>
      <c r="Q22" s="107" t="s">
        <v>60</v>
      </c>
      <c r="R22" s="108" t="s">
        <v>60</v>
      </c>
      <c r="S22" s="106" t="s">
        <v>60</v>
      </c>
      <c r="T22" s="104" t="s">
        <v>60</v>
      </c>
      <c r="U22" s="104" t="s">
        <v>60</v>
      </c>
      <c r="V22" s="107" t="s">
        <v>60</v>
      </c>
      <c r="W22" s="104" t="s">
        <v>60</v>
      </c>
      <c r="X22" s="107" t="s">
        <v>60</v>
      </c>
      <c r="Y22" s="107" t="s">
        <v>60</v>
      </c>
      <c r="Z22" s="107" t="s">
        <v>60</v>
      </c>
      <c r="AA22" s="104" t="s">
        <v>60</v>
      </c>
      <c r="AB22" s="107" t="s">
        <v>60</v>
      </c>
      <c r="AC22" s="107" t="s">
        <v>60</v>
      </c>
      <c r="AD22" s="125" t="s">
        <v>60</v>
      </c>
      <c r="AE22" s="126" t="s">
        <v>60</v>
      </c>
      <c r="AF22" s="109" t="s">
        <v>60</v>
      </c>
      <c r="AG22" s="110" t="s">
        <v>60</v>
      </c>
      <c r="AH22" s="111" t="s">
        <v>60</v>
      </c>
      <c r="AI22" s="111" t="s">
        <v>60</v>
      </c>
      <c r="AJ22" s="111" t="s">
        <v>60</v>
      </c>
      <c r="AK22" s="111" t="s">
        <v>60</v>
      </c>
      <c r="AL22" s="111" t="s">
        <v>60</v>
      </c>
      <c r="AM22" s="111" t="s">
        <v>60</v>
      </c>
      <c r="AN22" s="111" t="s">
        <v>60</v>
      </c>
      <c r="AO22" s="111" t="s">
        <v>60</v>
      </c>
      <c r="AP22" s="111" t="s">
        <v>60</v>
      </c>
      <c r="AQ22" s="111" t="s">
        <v>60</v>
      </c>
      <c r="AR22" s="111" t="s">
        <v>60</v>
      </c>
      <c r="AS22" s="111" t="s">
        <v>60</v>
      </c>
      <c r="AT22" s="111" t="s">
        <v>60</v>
      </c>
      <c r="AU22" s="111" t="s">
        <v>60</v>
      </c>
      <c r="AV22" s="110" t="s">
        <v>60</v>
      </c>
      <c r="AW22" s="110" t="s">
        <v>60</v>
      </c>
      <c r="AX22" s="112" t="s">
        <v>60</v>
      </c>
      <c r="AY22" s="109" t="s">
        <v>60</v>
      </c>
      <c r="AZ22" s="110" t="s">
        <v>60</v>
      </c>
      <c r="BA22" s="110" t="s">
        <v>60</v>
      </c>
      <c r="BB22" s="111" t="s">
        <v>60</v>
      </c>
      <c r="BC22" s="110" t="s">
        <v>60</v>
      </c>
      <c r="BD22" s="112" t="s">
        <v>60</v>
      </c>
      <c r="BE22" s="121">
        <f t="shared" si="0"/>
        <v>56</v>
      </c>
      <c r="BF22" s="121">
        <f t="shared" si="1"/>
        <v>4</v>
      </c>
      <c r="BO22" s="111"/>
      <c r="BP22" s="111"/>
      <c r="BQ22" s="111"/>
      <c r="BR22" s="111"/>
      <c r="BS22" s="111"/>
      <c r="BT22" s="111"/>
    </row>
    <row r="23" spans="1:72" ht="140.25" x14ac:dyDescent="0.25">
      <c r="A23" s="122" t="s">
        <v>2</v>
      </c>
      <c r="B23" s="123">
        <v>2023</v>
      </c>
      <c r="C23" s="124" t="s">
        <v>6</v>
      </c>
      <c r="D23" s="124" t="s">
        <v>169</v>
      </c>
      <c r="E23" s="104" t="s">
        <v>60</v>
      </c>
      <c r="F23" s="104" t="s">
        <v>60</v>
      </c>
      <c r="G23" s="104" t="s">
        <v>60</v>
      </c>
      <c r="H23" s="105" t="s">
        <v>60</v>
      </c>
      <c r="I23" s="106" t="s">
        <v>5</v>
      </c>
      <c r="J23" s="104" t="s">
        <v>109</v>
      </c>
      <c r="K23" s="107" t="s">
        <v>103</v>
      </c>
      <c r="L23" s="104" t="s">
        <v>137</v>
      </c>
      <c r="M23" s="107">
        <v>527</v>
      </c>
      <c r="N23" s="107" t="s">
        <v>104</v>
      </c>
      <c r="O23" s="107" t="s">
        <v>134</v>
      </c>
      <c r="P23" s="107" t="s">
        <v>135</v>
      </c>
      <c r="Q23" s="107" t="s">
        <v>105</v>
      </c>
      <c r="R23" s="108">
        <v>45168</v>
      </c>
      <c r="S23" s="106" t="s">
        <v>60</v>
      </c>
      <c r="T23" s="104" t="s">
        <v>60</v>
      </c>
      <c r="U23" s="104" t="s">
        <v>60</v>
      </c>
      <c r="V23" s="107" t="s">
        <v>60</v>
      </c>
      <c r="W23" s="104" t="s">
        <v>60</v>
      </c>
      <c r="X23" s="107" t="s">
        <v>60</v>
      </c>
      <c r="Y23" s="107" t="s">
        <v>60</v>
      </c>
      <c r="Z23" s="107" t="s">
        <v>60</v>
      </c>
      <c r="AA23" s="104" t="s">
        <v>60</v>
      </c>
      <c r="AB23" s="107" t="s">
        <v>60</v>
      </c>
      <c r="AC23" s="107" t="s">
        <v>60</v>
      </c>
      <c r="AD23" s="125" t="s">
        <v>60</v>
      </c>
      <c r="AE23" s="126" t="s">
        <v>60</v>
      </c>
      <c r="AF23" s="109" t="s">
        <v>60</v>
      </c>
      <c r="AG23" s="110" t="s">
        <v>60</v>
      </c>
      <c r="AH23" s="111" t="s">
        <v>60</v>
      </c>
      <c r="AI23" s="111" t="s">
        <v>60</v>
      </c>
      <c r="AJ23" s="111" t="s">
        <v>60</v>
      </c>
      <c r="AK23" s="111" t="s">
        <v>60</v>
      </c>
      <c r="AL23" s="111" t="s">
        <v>60</v>
      </c>
      <c r="AM23" s="111" t="s">
        <v>60</v>
      </c>
      <c r="AN23" s="111" t="s">
        <v>60</v>
      </c>
      <c r="AO23" s="111" t="s">
        <v>60</v>
      </c>
      <c r="AP23" s="111" t="s">
        <v>60</v>
      </c>
      <c r="AQ23" s="111" t="s">
        <v>60</v>
      </c>
      <c r="AR23" s="111" t="s">
        <v>60</v>
      </c>
      <c r="AS23" s="111" t="s">
        <v>60</v>
      </c>
      <c r="AT23" s="111" t="s">
        <v>60</v>
      </c>
      <c r="AU23" s="111" t="s">
        <v>60</v>
      </c>
      <c r="AV23" s="110" t="s">
        <v>60</v>
      </c>
      <c r="AW23" s="110" t="s">
        <v>60</v>
      </c>
      <c r="AX23" s="112" t="s">
        <v>60</v>
      </c>
      <c r="AY23" s="109" t="s">
        <v>60</v>
      </c>
      <c r="AZ23" s="110" t="s">
        <v>60</v>
      </c>
      <c r="BA23" s="110" t="s">
        <v>60</v>
      </c>
      <c r="BB23" s="111" t="s">
        <v>60</v>
      </c>
      <c r="BC23" s="110" t="s">
        <v>60</v>
      </c>
      <c r="BD23" s="112" t="s">
        <v>60</v>
      </c>
      <c r="BE23" s="121">
        <f t="shared" si="0"/>
        <v>56</v>
      </c>
      <c r="BF23" s="121">
        <f t="shared" si="1"/>
        <v>14</v>
      </c>
      <c r="BO23" s="111"/>
      <c r="BP23" s="111"/>
      <c r="BQ23" s="111"/>
      <c r="BR23" s="111"/>
      <c r="BS23" s="111"/>
      <c r="BT23" s="111"/>
    </row>
    <row r="24" spans="1:72" x14ac:dyDescent="0.25">
      <c r="A24" s="122" t="s">
        <v>2</v>
      </c>
      <c r="B24" s="123">
        <v>2023</v>
      </c>
      <c r="C24" s="124" t="s">
        <v>6</v>
      </c>
      <c r="D24" s="124" t="s">
        <v>169</v>
      </c>
      <c r="E24" s="104" t="s">
        <v>60</v>
      </c>
      <c r="F24" s="104" t="s">
        <v>60</v>
      </c>
      <c r="G24" s="104" t="s">
        <v>60</v>
      </c>
      <c r="H24" s="105" t="s">
        <v>60</v>
      </c>
      <c r="I24" s="106" t="s">
        <v>60</v>
      </c>
      <c r="J24" s="104" t="s">
        <v>60</v>
      </c>
      <c r="K24" s="107" t="s">
        <v>60</v>
      </c>
      <c r="L24" s="104" t="s">
        <v>60</v>
      </c>
      <c r="M24" s="107" t="s">
        <v>60</v>
      </c>
      <c r="N24" s="107" t="s">
        <v>60</v>
      </c>
      <c r="O24" s="107" t="s">
        <v>60</v>
      </c>
      <c r="P24" s="104" t="s">
        <v>60</v>
      </c>
      <c r="Q24" s="107" t="s">
        <v>60</v>
      </c>
      <c r="R24" s="108" t="s">
        <v>60</v>
      </c>
      <c r="S24" s="106" t="s">
        <v>60</v>
      </c>
      <c r="T24" s="104" t="s">
        <v>60</v>
      </c>
      <c r="U24" s="104" t="s">
        <v>60</v>
      </c>
      <c r="V24" s="107" t="s">
        <v>60</v>
      </c>
      <c r="W24" s="104" t="s">
        <v>60</v>
      </c>
      <c r="X24" s="107" t="s">
        <v>60</v>
      </c>
      <c r="Y24" s="107" t="s">
        <v>60</v>
      </c>
      <c r="Z24" s="107" t="s">
        <v>60</v>
      </c>
      <c r="AA24" s="104" t="s">
        <v>60</v>
      </c>
      <c r="AB24" s="107" t="s">
        <v>60</v>
      </c>
      <c r="AC24" s="107" t="s">
        <v>60</v>
      </c>
      <c r="AD24" s="125" t="s">
        <v>60</v>
      </c>
      <c r="AE24" s="126" t="s">
        <v>60</v>
      </c>
      <c r="AF24" s="109" t="s">
        <v>60</v>
      </c>
      <c r="AG24" s="110" t="s">
        <v>60</v>
      </c>
      <c r="AH24" s="111" t="s">
        <v>60</v>
      </c>
      <c r="AI24" s="111" t="s">
        <v>60</v>
      </c>
      <c r="AJ24" s="111" t="s">
        <v>60</v>
      </c>
      <c r="AK24" s="111" t="s">
        <v>60</v>
      </c>
      <c r="AL24" s="111" t="s">
        <v>60</v>
      </c>
      <c r="AM24" s="111" t="s">
        <v>60</v>
      </c>
      <c r="AN24" s="111" t="s">
        <v>60</v>
      </c>
      <c r="AO24" s="111" t="s">
        <v>60</v>
      </c>
      <c r="AP24" s="111" t="s">
        <v>60</v>
      </c>
      <c r="AQ24" s="111" t="s">
        <v>60</v>
      </c>
      <c r="AR24" s="111" t="s">
        <v>60</v>
      </c>
      <c r="AS24" s="111" t="s">
        <v>60</v>
      </c>
      <c r="AT24" s="111" t="s">
        <v>60</v>
      </c>
      <c r="AU24" s="111" t="s">
        <v>60</v>
      </c>
      <c r="AV24" s="110" t="s">
        <v>60</v>
      </c>
      <c r="AW24" s="110" t="s">
        <v>60</v>
      </c>
      <c r="AX24" s="112" t="s">
        <v>60</v>
      </c>
      <c r="AY24" s="109" t="s">
        <v>60</v>
      </c>
      <c r="AZ24" s="110" t="s">
        <v>60</v>
      </c>
      <c r="BA24" s="110" t="s">
        <v>60</v>
      </c>
      <c r="BB24" s="111" t="s">
        <v>60</v>
      </c>
      <c r="BC24" s="110" t="s">
        <v>60</v>
      </c>
      <c r="BD24" s="112" t="s">
        <v>60</v>
      </c>
      <c r="BE24" s="121">
        <f t="shared" si="0"/>
        <v>56</v>
      </c>
      <c r="BF24" s="121">
        <f t="shared" si="1"/>
        <v>4</v>
      </c>
      <c r="BO24" s="111"/>
      <c r="BP24" s="111"/>
      <c r="BQ24" s="111"/>
      <c r="BR24" s="111"/>
      <c r="BS24" s="111"/>
      <c r="BT24" s="111"/>
    </row>
    <row r="25" spans="1:72" ht="280.5" x14ac:dyDescent="0.25">
      <c r="A25" s="122" t="s">
        <v>117</v>
      </c>
      <c r="B25" s="123">
        <v>2023</v>
      </c>
      <c r="C25" s="124" t="s">
        <v>6</v>
      </c>
      <c r="D25" s="124" t="s">
        <v>169</v>
      </c>
      <c r="E25" s="104" t="s">
        <v>60</v>
      </c>
      <c r="F25" s="104" t="s">
        <v>60</v>
      </c>
      <c r="G25" s="104" t="s">
        <v>60</v>
      </c>
      <c r="H25" s="105" t="s">
        <v>60</v>
      </c>
      <c r="I25" s="127" t="s">
        <v>5</v>
      </c>
      <c r="J25" s="128" t="s">
        <v>118</v>
      </c>
      <c r="K25" s="129" t="s">
        <v>103</v>
      </c>
      <c r="L25" s="128" t="s">
        <v>138</v>
      </c>
      <c r="M25" s="129">
        <v>531</v>
      </c>
      <c r="N25" s="129" t="s">
        <v>104</v>
      </c>
      <c r="O25" s="129" t="s">
        <v>161</v>
      </c>
      <c r="P25" s="107" t="s">
        <v>163</v>
      </c>
      <c r="Q25" s="129" t="s">
        <v>105</v>
      </c>
      <c r="R25" s="130">
        <v>45291</v>
      </c>
      <c r="S25" s="106" t="s">
        <v>60</v>
      </c>
      <c r="T25" s="104" t="s">
        <v>60</v>
      </c>
      <c r="U25" s="104" t="s">
        <v>60</v>
      </c>
      <c r="V25" s="107" t="s">
        <v>60</v>
      </c>
      <c r="W25" s="104" t="s">
        <v>60</v>
      </c>
      <c r="X25" s="107" t="s">
        <v>60</v>
      </c>
      <c r="Y25" s="107" t="s">
        <v>60</v>
      </c>
      <c r="Z25" s="107" t="s">
        <v>60</v>
      </c>
      <c r="AA25" s="104" t="s">
        <v>60</v>
      </c>
      <c r="AB25" s="107" t="s">
        <v>60</v>
      </c>
      <c r="AC25" s="107" t="s">
        <v>60</v>
      </c>
      <c r="AD25" s="125" t="s">
        <v>60</v>
      </c>
      <c r="AE25" s="126" t="s">
        <v>60</v>
      </c>
      <c r="AF25" s="109" t="s">
        <v>60</v>
      </c>
      <c r="AG25" s="110" t="s">
        <v>60</v>
      </c>
      <c r="AH25" s="111" t="s">
        <v>60</v>
      </c>
      <c r="AI25" s="111" t="s">
        <v>60</v>
      </c>
      <c r="AJ25" s="111" t="s">
        <v>60</v>
      </c>
      <c r="AK25" s="111" t="s">
        <v>60</v>
      </c>
      <c r="AL25" s="111" t="s">
        <v>60</v>
      </c>
      <c r="AM25" s="111" t="s">
        <v>60</v>
      </c>
      <c r="AN25" s="111" t="s">
        <v>60</v>
      </c>
      <c r="AO25" s="111" t="s">
        <v>60</v>
      </c>
      <c r="AP25" s="111" t="s">
        <v>60</v>
      </c>
      <c r="AQ25" s="111" t="s">
        <v>60</v>
      </c>
      <c r="AR25" s="111" t="s">
        <v>60</v>
      </c>
      <c r="AS25" s="111" t="s">
        <v>60</v>
      </c>
      <c r="AT25" s="111" t="s">
        <v>60</v>
      </c>
      <c r="AU25" s="111" t="s">
        <v>60</v>
      </c>
      <c r="AV25" s="110" t="s">
        <v>60</v>
      </c>
      <c r="AW25" s="110" t="s">
        <v>60</v>
      </c>
      <c r="AX25" s="112" t="s">
        <v>60</v>
      </c>
      <c r="AY25" s="109" t="s">
        <v>60</v>
      </c>
      <c r="AZ25" s="110" t="s">
        <v>60</v>
      </c>
      <c r="BA25" s="110" t="s">
        <v>60</v>
      </c>
      <c r="BB25" s="111" t="s">
        <v>60</v>
      </c>
      <c r="BC25" s="110" t="s">
        <v>60</v>
      </c>
      <c r="BD25" s="112" t="s">
        <v>60</v>
      </c>
      <c r="BE25" s="121">
        <f t="shared" si="0"/>
        <v>56</v>
      </c>
      <c r="BF25" s="121">
        <f t="shared" si="1"/>
        <v>14</v>
      </c>
      <c r="BO25" s="111"/>
      <c r="BP25" s="111"/>
      <c r="BQ25" s="111"/>
      <c r="BR25" s="111"/>
      <c r="BS25" s="111"/>
      <c r="BT25" s="111"/>
    </row>
    <row r="26" spans="1:72" ht="229.5" x14ac:dyDescent="0.25">
      <c r="A26" s="122" t="s">
        <v>117</v>
      </c>
      <c r="B26" s="123">
        <v>2023</v>
      </c>
      <c r="C26" s="124" t="s">
        <v>6</v>
      </c>
      <c r="D26" s="124" t="s">
        <v>169</v>
      </c>
      <c r="E26" s="104" t="s">
        <v>60</v>
      </c>
      <c r="F26" s="104" t="s">
        <v>60</v>
      </c>
      <c r="G26" s="104" t="s">
        <v>60</v>
      </c>
      <c r="H26" s="105" t="s">
        <v>60</v>
      </c>
      <c r="I26" s="106" t="s">
        <v>5</v>
      </c>
      <c r="J26" s="104" t="s">
        <v>119</v>
      </c>
      <c r="K26" s="107" t="s">
        <v>103</v>
      </c>
      <c r="L26" s="104" t="s">
        <v>139</v>
      </c>
      <c r="M26" s="107">
        <v>525</v>
      </c>
      <c r="N26" s="107" t="s">
        <v>104</v>
      </c>
      <c r="O26" s="107" t="s">
        <v>134</v>
      </c>
      <c r="P26" s="107" t="s">
        <v>135</v>
      </c>
      <c r="Q26" s="107" t="s">
        <v>105</v>
      </c>
      <c r="R26" s="130">
        <v>45291</v>
      </c>
      <c r="S26" s="106" t="s">
        <v>60</v>
      </c>
      <c r="T26" s="104" t="s">
        <v>60</v>
      </c>
      <c r="U26" s="104" t="s">
        <v>60</v>
      </c>
      <c r="V26" s="107" t="s">
        <v>60</v>
      </c>
      <c r="W26" s="104" t="s">
        <v>60</v>
      </c>
      <c r="X26" s="107" t="s">
        <v>60</v>
      </c>
      <c r="Y26" s="107" t="s">
        <v>60</v>
      </c>
      <c r="Z26" s="107" t="s">
        <v>60</v>
      </c>
      <c r="AA26" s="104" t="s">
        <v>60</v>
      </c>
      <c r="AB26" s="107" t="s">
        <v>60</v>
      </c>
      <c r="AC26" s="107" t="s">
        <v>60</v>
      </c>
      <c r="AD26" s="125" t="s">
        <v>60</v>
      </c>
      <c r="AE26" s="126" t="s">
        <v>60</v>
      </c>
      <c r="AF26" s="109" t="s">
        <v>60</v>
      </c>
      <c r="AG26" s="110" t="s">
        <v>60</v>
      </c>
      <c r="AH26" s="111" t="s">
        <v>60</v>
      </c>
      <c r="AI26" s="111" t="s">
        <v>60</v>
      </c>
      <c r="AJ26" s="111" t="s">
        <v>60</v>
      </c>
      <c r="AK26" s="111" t="s">
        <v>60</v>
      </c>
      <c r="AL26" s="111" t="s">
        <v>60</v>
      </c>
      <c r="AM26" s="111" t="s">
        <v>60</v>
      </c>
      <c r="AN26" s="111" t="s">
        <v>60</v>
      </c>
      <c r="AO26" s="111" t="s">
        <v>60</v>
      </c>
      <c r="AP26" s="111" t="s">
        <v>60</v>
      </c>
      <c r="AQ26" s="111" t="s">
        <v>60</v>
      </c>
      <c r="AR26" s="111" t="s">
        <v>60</v>
      </c>
      <c r="AS26" s="111" t="s">
        <v>60</v>
      </c>
      <c r="AT26" s="111" t="s">
        <v>60</v>
      </c>
      <c r="AU26" s="111" t="s">
        <v>60</v>
      </c>
      <c r="AV26" s="110" t="s">
        <v>60</v>
      </c>
      <c r="AW26" s="110" t="s">
        <v>60</v>
      </c>
      <c r="AX26" s="112" t="s">
        <v>60</v>
      </c>
      <c r="AY26" s="109" t="s">
        <v>60</v>
      </c>
      <c r="AZ26" s="110" t="s">
        <v>60</v>
      </c>
      <c r="BA26" s="110" t="s">
        <v>60</v>
      </c>
      <c r="BB26" s="111" t="s">
        <v>60</v>
      </c>
      <c r="BC26" s="110" t="s">
        <v>60</v>
      </c>
      <c r="BD26" s="112" t="s">
        <v>60</v>
      </c>
      <c r="BE26" s="121">
        <f t="shared" si="0"/>
        <v>56</v>
      </c>
      <c r="BF26" s="121">
        <f t="shared" si="1"/>
        <v>14</v>
      </c>
      <c r="BO26" s="111"/>
      <c r="BP26" s="111"/>
      <c r="BQ26" s="111"/>
      <c r="BR26" s="111"/>
      <c r="BS26" s="111"/>
      <c r="BT26" s="111"/>
    </row>
    <row r="27" spans="1:72" ht="229.5" x14ac:dyDescent="0.25">
      <c r="A27" s="122" t="s">
        <v>117</v>
      </c>
      <c r="B27" s="123">
        <v>2023</v>
      </c>
      <c r="C27" s="124" t="s">
        <v>6</v>
      </c>
      <c r="D27" s="124" t="s">
        <v>169</v>
      </c>
      <c r="E27" s="104" t="s">
        <v>60</v>
      </c>
      <c r="F27" s="104" t="s">
        <v>60</v>
      </c>
      <c r="G27" s="104" t="s">
        <v>60</v>
      </c>
      <c r="H27" s="105" t="s">
        <v>60</v>
      </c>
      <c r="I27" s="106" t="s">
        <v>5</v>
      </c>
      <c r="J27" s="104" t="s">
        <v>119</v>
      </c>
      <c r="K27" s="107" t="s">
        <v>103</v>
      </c>
      <c r="L27" s="104" t="s">
        <v>162</v>
      </c>
      <c r="M27" s="107">
        <v>526</v>
      </c>
      <c r="N27" s="107" t="s">
        <v>104</v>
      </c>
      <c r="O27" s="107" t="s">
        <v>134</v>
      </c>
      <c r="P27" s="107" t="s">
        <v>135</v>
      </c>
      <c r="Q27" s="107" t="s">
        <v>105</v>
      </c>
      <c r="R27" s="130">
        <v>45260</v>
      </c>
      <c r="S27" s="106" t="s">
        <v>60</v>
      </c>
      <c r="T27" s="104" t="s">
        <v>60</v>
      </c>
      <c r="U27" s="104" t="s">
        <v>60</v>
      </c>
      <c r="V27" s="107" t="s">
        <v>60</v>
      </c>
      <c r="W27" s="104" t="s">
        <v>60</v>
      </c>
      <c r="X27" s="107" t="s">
        <v>60</v>
      </c>
      <c r="Y27" s="107" t="s">
        <v>60</v>
      </c>
      <c r="Z27" s="107" t="s">
        <v>60</v>
      </c>
      <c r="AA27" s="104" t="s">
        <v>60</v>
      </c>
      <c r="AB27" s="107" t="s">
        <v>60</v>
      </c>
      <c r="AC27" s="107" t="s">
        <v>60</v>
      </c>
      <c r="AD27" s="125" t="s">
        <v>60</v>
      </c>
      <c r="AE27" s="126" t="s">
        <v>60</v>
      </c>
      <c r="AF27" s="109" t="s">
        <v>60</v>
      </c>
      <c r="AG27" s="110" t="s">
        <v>60</v>
      </c>
      <c r="AH27" s="111" t="s">
        <v>60</v>
      </c>
      <c r="AI27" s="111" t="s">
        <v>60</v>
      </c>
      <c r="AJ27" s="111" t="s">
        <v>60</v>
      </c>
      <c r="AK27" s="111" t="s">
        <v>60</v>
      </c>
      <c r="AL27" s="111" t="s">
        <v>60</v>
      </c>
      <c r="AM27" s="111" t="s">
        <v>60</v>
      </c>
      <c r="AN27" s="111" t="s">
        <v>60</v>
      </c>
      <c r="AO27" s="111" t="s">
        <v>60</v>
      </c>
      <c r="AP27" s="111" t="s">
        <v>60</v>
      </c>
      <c r="AQ27" s="111" t="s">
        <v>60</v>
      </c>
      <c r="AR27" s="111" t="s">
        <v>60</v>
      </c>
      <c r="AS27" s="111" t="s">
        <v>60</v>
      </c>
      <c r="AT27" s="111" t="s">
        <v>60</v>
      </c>
      <c r="AU27" s="111" t="s">
        <v>60</v>
      </c>
      <c r="AV27" s="110" t="s">
        <v>60</v>
      </c>
      <c r="AW27" s="110" t="s">
        <v>60</v>
      </c>
      <c r="AX27" s="112" t="s">
        <v>60</v>
      </c>
      <c r="AY27" s="109" t="s">
        <v>60</v>
      </c>
      <c r="AZ27" s="110" t="s">
        <v>60</v>
      </c>
      <c r="BA27" s="110" t="s">
        <v>60</v>
      </c>
      <c r="BB27" s="111" t="s">
        <v>60</v>
      </c>
      <c r="BC27" s="110" t="s">
        <v>60</v>
      </c>
      <c r="BD27" s="112" t="s">
        <v>60</v>
      </c>
      <c r="BE27" s="121">
        <f t="shared" si="0"/>
        <v>56</v>
      </c>
      <c r="BF27" s="121">
        <f t="shared" si="1"/>
        <v>14</v>
      </c>
      <c r="BO27" s="111"/>
      <c r="BP27" s="111"/>
      <c r="BQ27" s="111"/>
      <c r="BR27" s="111"/>
      <c r="BS27" s="111"/>
      <c r="BT27" s="111"/>
    </row>
    <row r="28" spans="1:72" x14ac:dyDescent="0.25">
      <c r="A28" s="122" t="s">
        <v>117</v>
      </c>
      <c r="B28" s="123">
        <v>2023</v>
      </c>
      <c r="C28" s="124" t="s">
        <v>6</v>
      </c>
      <c r="D28" s="124" t="s">
        <v>169</v>
      </c>
      <c r="E28" s="104" t="s">
        <v>60</v>
      </c>
      <c r="F28" s="104" t="s">
        <v>60</v>
      </c>
      <c r="G28" s="104" t="s">
        <v>60</v>
      </c>
      <c r="H28" s="105" t="s">
        <v>60</v>
      </c>
      <c r="I28" s="106" t="s">
        <v>60</v>
      </c>
      <c r="J28" s="104" t="s">
        <v>60</v>
      </c>
      <c r="K28" s="107" t="s">
        <v>60</v>
      </c>
      <c r="L28" s="104" t="s">
        <v>60</v>
      </c>
      <c r="M28" s="107" t="s">
        <v>60</v>
      </c>
      <c r="N28" s="107" t="s">
        <v>60</v>
      </c>
      <c r="O28" s="107" t="s">
        <v>60</v>
      </c>
      <c r="P28" s="104" t="s">
        <v>60</v>
      </c>
      <c r="Q28" s="107" t="s">
        <v>60</v>
      </c>
      <c r="R28" s="108" t="s">
        <v>60</v>
      </c>
      <c r="S28" s="106" t="s">
        <v>60</v>
      </c>
      <c r="T28" s="104" t="s">
        <v>60</v>
      </c>
      <c r="U28" s="104" t="s">
        <v>60</v>
      </c>
      <c r="V28" s="107" t="s">
        <v>60</v>
      </c>
      <c r="W28" s="104" t="s">
        <v>60</v>
      </c>
      <c r="X28" s="107" t="s">
        <v>60</v>
      </c>
      <c r="Y28" s="107" t="s">
        <v>60</v>
      </c>
      <c r="Z28" s="107" t="s">
        <v>60</v>
      </c>
      <c r="AA28" s="104" t="s">
        <v>60</v>
      </c>
      <c r="AB28" s="107" t="s">
        <v>60</v>
      </c>
      <c r="AC28" s="107" t="s">
        <v>60</v>
      </c>
      <c r="AD28" s="125" t="s">
        <v>60</v>
      </c>
      <c r="AE28" s="126" t="s">
        <v>60</v>
      </c>
      <c r="AF28" s="109" t="s">
        <v>60</v>
      </c>
      <c r="AG28" s="110" t="s">
        <v>60</v>
      </c>
      <c r="AH28" s="111" t="s">
        <v>60</v>
      </c>
      <c r="AI28" s="111" t="s">
        <v>60</v>
      </c>
      <c r="AJ28" s="111" t="s">
        <v>60</v>
      </c>
      <c r="AK28" s="111" t="s">
        <v>60</v>
      </c>
      <c r="AL28" s="111" t="s">
        <v>60</v>
      </c>
      <c r="AM28" s="111" t="s">
        <v>60</v>
      </c>
      <c r="AN28" s="111" t="s">
        <v>60</v>
      </c>
      <c r="AO28" s="111" t="s">
        <v>60</v>
      </c>
      <c r="AP28" s="111" t="s">
        <v>60</v>
      </c>
      <c r="AQ28" s="111" t="s">
        <v>60</v>
      </c>
      <c r="AR28" s="111" t="s">
        <v>60</v>
      </c>
      <c r="AS28" s="111" t="s">
        <v>60</v>
      </c>
      <c r="AT28" s="111" t="s">
        <v>60</v>
      </c>
      <c r="AU28" s="111" t="s">
        <v>60</v>
      </c>
      <c r="AV28" s="110" t="s">
        <v>60</v>
      </c>
      <c r="AW28" s="110" t="s">
        <v>60</v>
      </c>
      <c r="AX28" s="112" t="s">
        <v>60</v>
      </c>
      <c r="AY28" s="109" t="s">
        <v>60</v>
      </c>
      <c r="AZ28" s="110" t="s">
        <v>60</v>
      </c>
      <c r="BA28" s="110" t="s">
        <v>60</v>
      </c>
      <c r="BB28" s="111" t="s">
        <v>60</v>
      </c>
      <c r="BC28" s="110" t="s">
        <v>60</v>
      </c>
      <c r="BD28" s="112" t="s">
        <v>60</v>
      </c>
      <c r="BE28" s="121">
        <f t="shared" si="0"/>
        <v>56</v>
      </c>
      <c r="BF28" s="121">
        <f t="shared" si="1"/>
        <v>4</v>
      </c>
      <c r="BO28" s="111"/>
      <c r="BP28" s="111"/>
      <c r="BQ28" s="111"/>
      <c r="BR28" s="111"/>
      <c r="BS28" s="111"/>
      <c r="BT28" s="111"/>
    </row>
    <row r="29" spans="1:72" x14ac:dyDescent="0.25">
      <c r="A29" s="122" t="s">
        <v>117</v>
      </c>
      <c r="B29" s="123">
        <v>2023</v>
      </c>
      <c r="C29" s="124" t="s">
        <v>6</v>
      </c>
      <c r="D29" s="124" t="s">
        <v>169</v>
      </c>
      <c r="E29" s="104" t="s">
        <v>60</v>
      </c>
      <c r="F29" s="104" t="s">
        <v>60</v>
      </c>
      <c r="G29" s="104" t="s">
        <v>60</v>
      </c>
      <c r="H29" s="105" t="s">
        <v>60</v>
      </c>
      <c r="I29" s="106" t="s">
        <v>60</v>
      </c>
      <c r="J29" s="104" t="s">
        <v>60</v>
      </c>
      <c r="K29" s="107" t="s">
        <v>60</v>
      </c>
      <c r="L29" s="104" t="s">
        <v>60</v>
      </c>
      <c r="M29" s="107" t="s">
        <v>60</v>
      </c>
      <c r="N29" s="107" t="s">
        <v>60</v>
      </c>
      <c r="O29" s="107" t="s">
        <v>60</v>
      </c>
      <c r="P29" s="104" t="s">
        <v>60</v>
      </c>
      <c r="Q29" s="107" t="s">
        <v>60</v>
      </c>
      <c r="R29" s="108" t="s">
        <v>60</v>
      </c>
      <c r="S29" s="106" t="s">
        <v>60</v>
      </c>
      <c r="T29" s="104" t="s">
        <v>60</v>
      </c>
      <c r="U29" s="104" t="s">
        <v>60</v>
      </c>
      <c r="V29" s="107" t="s">
        <v>60</v>
      </c>
      <c r="W29" s="104" t="s">
        <v>60</v>
      </c>
      <c r="X29" s="107" t="s">
        <v>60</v>
      </c>
      <c r="Y29" s="107" t="s">
        <v>60</v>
      </c>
      <c r="Z29" s="107" t="s">
        <v>60</v>
      </c>
      <c r="AA29" s="104" t="s">
        <v>60</v>
      </c>
      <c r="AB29" s="107" t="s">
        <v>60</v>
      </c>
      <c r="AC29" s="107" t="s">
        <v>60</v>
      </c>
      <c r="AD29" s="125" t="s">
        <v>60</v>
      </c>
      <c r="AE29" s="126" t="s">
        <v>60</v>
      </c>
      <c r="AF29" s="109" t="s">
        <v>60</v>
      </c>
      <c r="AG29" s="110" t="s">
        <v>60</v>
      </c>
      <c r="AH29" s="111" t="s">
        <v>60</v>
      </c>
      <c r="AI29" s="111" t="s">
        <v>60</v>
      </c>
      <c r="AJ29" s="111" t="s">
        <v>60</v>
      </c>
      <c r="AK29" s="111" t="s">
        <v>60</v>
      </c>
      <c r="AL29" s="111" t="s">
        <v>60</v>
      </c>
      <c r="AM29" s="111" t="s">
        <v>60</v>
      </c>
      <c r="AN29" s="111" t="s">
        <v>60</v>
      </c>
      <c r="AO29" s="111" t="s">
        <v>60</v>
      </c>
      <c r="AP29" s="111" t="s">
        <v>60</v>
      </c>
      <c r="AQ29" s="111" t="s">
        <v>60</v>
      </c>
      <c r="AR29" s="111" t="s">
        <v>60</v>
      </c>
      <c r="AS29" s="111" t="s">
        <v>60</v>
      </c>
      <c r="AT29" s="111" t="s">
        <v>60</v>
      </c>
      <c r="AU29" s="111" t="s">
        <v>60</v>
      </c>
      <c r="AV29" s="110" t="s">
        <v>60</v>
      </c>
      <c r="AW29" s="110" t="s">
        <v>60</v>
      </c>
      <c r="AX29" s="112" t="s">
        <v>60</v>
      </c>
      <c r="AY29" s="109" t="s">
        <v>60</v>
      </c>
      <c r="AZ29" s="110" t="s">
        <v>60</v>
      </c>
      <c r="BA29" s="110" t="s">
        <v>60</v>
      </c>
      <c r="BB29" s="111" t="s">
        <v>60</v>
      </c>
      <c r="BC29" s="110" t="s">
        <v>60</v>
      </c>
      <c r="BD29" s="112" t="s">
        <v>60</v>
      </c>
      <c r="BE29" s="121">
        <f t="shared" si="0"/>
        <v>56</v>
      </c>
      <c r="BF29" s="121">
        <f t="shared" si="1"/>
        <v>4</v>
      </c>
      <c r="BO29" s="111"/>
      <c r="BP29" s="111"/>
      <c r="BQ29" s="111"/>
      <c r="BR29" s="111"/>
      <c r="BS29" s="111"/>
      <c r="BT29" s="111"/>
    </row>
    <row r="30" spans="1:72" x14ac:dyDescent="0.25">
      <c r="A30" s="122" t="s">
        <v>117</v>
      </c>
      <c r="B30" s="123">
        <v>2023</v>
      </c>
      <c r="C30" s="124" t="s">
        <v>6</v>
      </c>
      <c r="D30" s="124" t="s">
        <v>169</v>
      </c>
      <c r="E30" s="104" t="s">
        <v>60</v>
      </c>
      <c r="F30" s="104" t="s">
        <v>60</v>
      </c>
      <c r="G30" s="104" t="s">
        <v>60</v>
      </c>
      <c r="H30" s="105" t="s">
        <v>60</v>
      </c>
      <c r="I30" s="106" t="s">
        <v>60</v>
      </c>
      <c r="J30" s="104" t="s">
        <v>60</v>
      </c>
      <c r="K30" s="107" t="s">
        <v>60</v>
      </c>
      <c r="L30" s="104" t="s">
        <v>60</v>
      </c>
      <c r="M30" s="107" t="s">
        <v>60</v>
      </c>
      <c r="N30" s="107" t="s">
        <v>60</v>
      </c>
      <c r="O30" s="107" t="s">
        <v>60</v>
      </c>
      <c r="P30" s="104" t="s">
        <v>60</v>
      </c>
      <c r="Q30" s="107" t="s">
        <v>60</v>
      </c>
      <c r="R30" s="108" t="s">
        <v>60</v>
      </c>
      <c r="S30" s="106" t="s">
        <v>60</v>
      </c>
      <c r="T30" s="104" t="s">
        <v>60</v>
      </c>
      <c r="U30" s="104" t="s">
        <v>60</v>
      </c>
      <c r="V30" s="107" t="s">
        <v>60</v>
      </c>
      <c r="W30" s="104" t="s">
        <v>60</v>
      </c>
      <c r="X30" s="107" t="s">
        <v>60</v>
      </c>
      <c r="Y30" s="107" t="s">
        <v>60</v>
      </c>
      <c r="Z30" s="107" t="s">
        <v>60</v>
      </c>
      <c r="AA30" s="104" t="s">
        <v>60</v>
      </c>
      <c r="AB30" s="107" t="s">
        <v>60</v>
      </c>
      <c r="AC30" s="107" t="s">
        <v>60</v>
      </c>
      <c r="AD30" s="125" t="s">
        <v>60</v>
      </c>
      <c r="AE30" s="126" t="s">
        <v>60</v>
      </c>
      <c r="AF30" s="109" t="s">
        <v>60</v>
      </c>
      <c r="AG30" s="110" t="s">
        <v>60</v>
      </c>
      <c r="AH30" s="111" t="s">
        <v>60</v>
      </c>
      <c r="AI30" s="111" t="s">
        <v>60</v>
      </c>
      <c r="AJ30" s="111" t="s">
        <v>60</v>
      </c>
      <c r="AK30" s="111" t="s">
        <v>60</v>
      </c>
      <c r="AL30" s="111" t="s">
        <v>60</v>
      </c>
      <c r="AM30" s="111" t="s">
        <v>60</v>
      </c>
      <c r="AN30" s="111" t="s">
        <v>60</v>
      </c>
      <c r="AO30" s="111" t="s">
        <v>60</v>
      </c>
      <c r="AP30" s="111" t="s">
        <v>60</v>
      </c>
      <c r="AQ30" s="111" t="s">
        <v>60</v>
      </c>
      <c r="AR30" s="111" t="s">
        <v>60</v>
      </c>
      <c r="AS30" s="111" t="s">
        <v>60</v>
      </c>
      <c r="AT30" s="111" t="s">
        <v>60</v>
      </c>
      <c r="AU30" s="111" t="s">
        <v>60</v>
      </c>
      <c r="AV30" s="110" t="s">
        <v>60</v>
      </c>
      <c r="AW30" s="110" t="s">
        <v>60</v>
      </c>
      <c r="AX30" s="112" t="s">
        <v>60</v>
      </c>
      <c r="AY30" s="109" t="s">
        <v>60</v>
      </c>
      <c r="AZ30" s="110" t="s">
        <v>60</v>
      </c>
      <c r="BA30" s="110" t="s">
        <v>60</v>
      </c>
      <c r="BB30" s="111" t="s">
        <v>60</v>
      </c>
      <c r="BC30" s="110" t="s">
        <v>60</v>
      </c>
      <c r="BD30" s="112" t="s">
        <v>60</v>
      </c>
      <c r="BE30" s="121">
        <f t="shared" si="0"/>
        <v>56</v>
      </c>
      <c r="BF30" s="121">
        <f t="shared" si="1"/>
        <v>4</v>
      </c>
      <c r="BO30" s="111"/>
      <c r="BP30" s="111"/>
      <c r="BQ30" s="111"/>
      <c r="BR30" s="111"/>
      <c r="BS30" s="111"/>
      <c r="BT30" s="111"/>
    </row>
    <row r="31" spans="1:72" x14ac:dyDescent="0.25">
      <c r="A31" s="122" t="s">
        <v>117</v>
      </c>
      <c r="B31" s="123">
        <v>2023</v>
      </c>
      <c r="C31" s="124" t="s">
        <v>6</v>
      </c>
      <c r="D31" s="124" t="s">
        <v>169</v>
      </c>
      <c r="E31" s="104" t="s">
        <v>60</v>
      </c>
      <c r="F31" s="104" t="s">
        <v>60</v>
      </c>
      <c r="G31" s="104" t="s">
        <v>60</v>
      </c>
      <c r="H31" s="105" t="s">
        <v>60</v>
      </c>
      <c r="I31" s="106" t="s">
        <v>60</v>
      </c>
      <c r="J31" s="104" t="s">
        <v>60</v>
      </c>
      <c r="K31" s="107" t="s">
        <v>60</v>
      </c>
      <c r="L31" s="104" t="s">
        <v>60</v>
      </c>
      <c r="M31" s="107" t="s">
        <v>60</v>
      </c>
      <c r="N31" s="107" t="s">
        <v>60</v>
      </c>
      <c r="O31" s="107" t="s">
        <v>60</v>
      </c>
      <c r="P31" s="104" t="s">
        <v>60</v>
      </c>
      <c r="Q31" s="107" t="s">
        <v>60</v>
      </c>
      <c r="R31" s="108" t="s">
        <v>60</v>
      </c>
      <c r="S31" s="106" t="s">
        <v>60</v>
      </c>
      <c r="T31" s="104" t="s">
        <v>60</v>
      </c>
      <c r="U31" s="104" t="s">
        <v>60</v>
      </c>
      <c r="V31" s="107" t="s">
        <v>60</v>
      </c>
      <c r="W31" s="104" t="s">
        <v>60</v>
      </c>
      <c r="X31" s="107" t="s">
        <v>60</v>
      </c>
      <c r="Y31" s="107" t="s">
        <v>60</v>
      </c>
      <c r="Z31" s="107" t="s">
        <v>60</v>
      </c>
      <c r="AA31" s="104" t="s">
        <v>60</v>
      </c>
      <c r="AB31" s="107" t="s">
        <v>60</v>
      </c>
      <c r="AC31" s="107" t="s">
        <v>60</v>
      </c>
      <c r="AD31" s="125" t="s">
        <v>60</v>
      </c>
      <c r="AE31" s="126" t="s">
        <v>60</v>
      </c>
      <c r="AF31" s="109" t="s">
        <v>60</v>
      </c>
      <c r="AG31" s="110" t="s">
        <v>60</v>
      </c>
      <c r="AH31" s="111" t="s">
        <v>60</v>
      </c>
      <c r="AI31" s="111" t="s">
        <v>60</v>
      </c>
      <c r="AJ31" s="111" t="s">
        <v>60</v>
      </c>
      <c r="AK31" s="111" t="s">
        <v>60</v>
      </c>
      <c r="AL31" s="111" t="s">
        <v>60</v>
      </c>
      <c r="AM31" s="111" t="s">
        <v>60</v>
      </c>
      <c r="AN31" s="111" t="s">
        <v>60</v>
      </c>
      <c r="AO31" s="111" t="s">
        <v>60</v>
      </c>
      <c r="AP31" s="111" t="s">
        <v>60</v>
      </c>
      <c r="AQ31" s="111" t="s">
        <v>60</v>
      </c>
      <c r="AR31" s="111" t="s">
        <v>60</v>
      </c>
      <c r="AS31" s="111" t="s">
        <v>60</v>
      </c>
      <c r="AT31" s="111" t="s">
        <v>60</v>
      </c>
      <c r="AU31" s="111" t="s">
        <v>60</v>
      </c>
      <c r="AV31" s="110" t="s">
        <v>60</v>
      </c>
      <c r="AW31" s="110" t="s">
        <v>60</v>
      </c>
      <c r="AX31" s="112" t="s">
        <v>60</v>
      </c>
      <c r="AY31" s="109" t="s">
        <v>60</v>
      </c>
      <c r="AZ31" s="110" t="s">
        <v>60</v>
      </c>
      <c r="BA31" s="110" t="s">
        <v>60</v>
      </c>
      <c r="BB31" s="111" t="s">
        <v>60</v>
      </c>
      <c r="BC31" s="110" t="s">
        <v>60</v>
      </c>
      <c r="BD31" s="112" t="s">
        <v>60</v>
      </c>
      <c r="BE31" s="121">
        <f t="shared" si="0"/>
        <v>56</v>
      </c>
      <c r="BF31" s="121">
        <f t="shared" si="1"/>
        <v>4</v>
      </c>
      <c r="BO31" s="111"/>
      <c r="BP31" s="111"/>
      <c r="BQ31" s="111"/>
      <c r="BR31" s="111"/>
      <c r="BS31" s="111"/>
      <c r="BT31" s="111"/>
    </row>
    <row r="32" spans="1:72" x14ac:dyDescent="0.25">
      <c r="A32" s="122" t="s">
        <v>117</v>
      </c>
      <c r="B32" s="123">
        <v>2023</v>
      </c>
      <c r="C32" s="124" t="s">
        <v>6</v>
      </c>
      <c r="D32" s="124" t="s">
        <v>169</v>
      </c>
      <c r="E32" s="104" t="s">
        <v>60</v>
      </c>
      <c r="F32" s="104" t="s">
        <v>60</v>
      </c>
      <c r="G32" s="104" t="s">
        <v>60</v>
      </c>
      <c r="H32" s="105" t="s">
        <v>60</v>
      </c>
      <c r="I32" s="106" t="s">
        <v>60</v>
      </c>
      <c r="J32" s="104" t="s">
        <v>60</v>
      </c>
      <c r="K32" s="107" t="s">
        <v>60</v>
      </c>
      <c r="L32" s="104" t="s">
        <v>60</v>
      </c>
      <c r="M32" s="107" t="s">
        <v>60</v>
      </c>
      <c r="N32" s="107" t="s">
        <v>60</v>
      </c>
      <c r="O32" s="107" t="s">
        <v>60</v>
      </c>
      <c r="P32" s="104" t="s">
        <v>60</v>
      </c>
      <c r="Q32" s="107" t="s">
        <v>60</v>
      </c>
      <c r="R32" s="108" t="s">
        <v>60</v>
      </c>
      <c r="S32" s="106" t="s">
        <v>60</v>
      </c>
      <c r="T32" s="104" t="s">
        <v>60</v>
      </c>
      <c r="U32" s="104" t="s">
        <v>60</v>
      </c>
      <c r="V32" s="107" t="s">
        <v>60</v>
      </c>
      <c r="W32" s="104" t="s">
        <v>60</v>
      </c>
      <c r="X32" s="107" t="s">
        <v>60</v>
      </c>
      <c r="Y32" s="107" t="s">
        <v>60</v>
      </c>
      <c r="Z32" s="107" t="s">
        <v>60</v>
      </c>
      <c r="AA32" s="104" t="s">
        <v>60</v>
      </c>
      <c r="AB32" s="107" t="s">
        <v>60</v>
      </c>
      <c r="AC32" s="107" t="s">
        <v>60</v>
      </c>
      <c r="AD32" s="125" t="s">
        <v>60</v>
      </c>
      <c r="AE32" s="126" t="s">
        <v>60</v>
      </c>
      <c r="AF32" s="109" t="s">
        <v>60</v>
      </c>
      <c r="AG32" s="110" t="s">
        <v>60</v>
      </c>
      <c r="AH32" s="111" t="s">
        <v>60</v>
      </c>
      <c r="AI32" s="111" t="s">
        <v>60</v>
      </c>
      <c r="AJ32" s="111" t="s">
        <v>60</v>
      </c>
      <c r="AK32" s="111" t="s">
        <v>60</v>
      </c>
      <c r="AL32" s="111" t="s">
        <v>60</v>
      </c>
      <c r="AM32" s="111" t="s">
        <v>60</v>
      </c>
      <c r="AN32" s="111" t="s">
        <v>60</v>
      </c>
      <c r="AO32" s="111" t="s">
        <v>60</v>
      </c>
      <c r="AP32" s="111" t="s">
        <v>60</v>
      </c>
      <c r="AQ32" s="111" t="s">
        <v>60</v>
      </c>
      <c r="AR32" s="111" t="s">
        <v>60</v>
      </c>
      <c r="AS32" s="111" t="s">
        <v>60</v>
      </c>
      <c r="AT32" s="111" t="s">
        <v>60</v>
      </c>
      <c r="AU32" s="111" t="s">
        <v>60</v>
      </c>
      <c r="AV32" s="110" t="s">
        <v>60</v>
      </c>
      <c r="AW32" s="110" t="s">
        <v>60</v>
      </c>
      <c r="AX32" s="112" t="s">
        <v>60</v>
      </c>
      <c r="AY32" s="109" t="s">
        <v>60</v>
      </c>
      <c r="AZ32" s="110" t="s">
        <v>60</v>
      </c>
      <c r="BA32" s="110" t="s">
        <v>60</v>
      </c>
      <c r="BB32" s="111" t="s">
        <v>60</v>
      </c>
      <c r="BC32" s="110" t="s">
        <v>60</v>
      </c>
      <c r="BD32" s="112" t="s">
        <v>60</v>
      </c>
      <c r="BE32" s="121">
        <f t="shared" si="0"/>
        <v>56</v>
      </c>
      <c r="BF32" s="121">
        <f t="shared" si="1"/>
        <v>4</v>
      </c>
      <c r="BO32" s="111"/>
      <c r="BP32" s="111"/>
      <c r="BQ32" s="111"/>
      <c r="BR32" s="111"/>
      <c r="BS32" s="111"/>
      <c r="BT32" s="111"/>
    </row>
    <row r="33" spans="1:72" x14ac:dyDescent="0.25">
      <c r="A33" s="122" t="s">
        <v>117</v>
      </c>
      <c r="B33" s="123">
        <v>2023</v>
      </c>
      <c r="C33" s="124" t="s">
        <v>6</v>
      </c>
      <c r="D33" s="124" t="s">
        <v>169</v>
      </c>
      <c r="E33" s="104" t="s">
        <v>60</v>
      </c>
      <c r="F33" s="104" t="s">
        <v>60</v>
      </c>
      <c r="G33" s="104" t="s">
        <v>60</v>
      </c>
      <c r="H33" s="105" t="s">
        <v>60</v>
      </c>
      <c r="I33" s="106" t="s">
        <v>60</v>
      </c>
      <c r="J33" s="104" t="s">
        <v>60</v>
      </c>
      <c r="K33" s="107" t="s">
        <v>60</v>
      </c>
      <c r="L33" s="104" t="s">
        <v>60</v>
      </c>
      <c r="M33" s="107" t="s">
        <v>60</v>
      </c>
      <c r="N33" s="107" t="s">
        <v>60</v>
      </c>
      <c r="O33" s="107" t="s">
        <v>60</v>
      </c>
      <c r="P33" s="104" t="s">
        <v>60</v>
      </c>
      <c r="Q33" s="107" t="s">
        <v>60</v>
      </c>
      <c r="R33" s="108" t="s">
        <v>60</v>
      </c>
      <c r="S33" s="106" t="s">
        <v>60</v>
      </c>
      <c r="T33" s="104" t="s">
        <v>60</v>
      </c>
      <c r="U33" s="104" t="s">
        <v>60</v>
      </c>
      <c r="V33" s="107" t="s">
        <v>60</v>
      </c>
      <c r="W33" s="104" t="s">
        <v>60</v>
      </c>
      <c r="X33" s="107" t="s">
        <v>60</v>
      </c>
      <c r="Y33" s="107" t="s">
        <v>60</v>
      </c>
      <c r="Z33" s="107" t="s">
        <v>60</v>
      </c>
      <c r="AA33" s="104" t="s">
        <v>60</v>
      </c>
      <c r="AB33" s="107" t="s">
        <v>60</v>
      </c>
      <c r="AC33" s="107" t="s">
        <v>60</v>
      </c>
      <c r="AD33" s="125" t="s">
        <v>60</v>
      </c>
      <c r="AE33" s="126" t="s">
        <v>60</v>
      </c>
      <c r="AF33" s="109" t="s">
        <v>60</v>
      </c>
      <c r="AG33" s="110" t="s">
        <v>60</v>
      </c>
      <c r="AH33" s="111" t="s">
        <v>60</v>
      </c>
      <c r="AI33" s="111" t="s">
        <v>60</v>
      </c>
      <c r="AJ33" s="111" t="s">
        <v>60</v>
      </c>
      <c r="AK33" s="111" t="s">
        <v>60</v>
      </c>
      <c r="AL33" s="111" t="s">
        <v>60</v>
      </c>
      <c r="AM33" s="111" t="s">
        <v>60</v>
      </c>
      <c r="AN33" s="111" t="s">
        <v>60</v>
      </c>
      <c r="AO33" s="111" t="s">
        <v>60</v>
      </c>
      <c r="AP33" s="111" t="s">
        <v>60</v>
      </c>
      <c r="AQ33" s="111" t="s">
        <v>60</v>
      </c>
      <c r="AR33" s="111" t="s">
        <v>60</v>
      </c>
      <c r="AS33" s="111" t="s">
        <v>60</v>
      </c>
      <c r="AT33" s="111" t="s">
        <v>60</v>
      </c>
      <c r="AU33" s="111" t="s">
        <v>60</v>
      </c>
      <c r="AV33" s="110" t="s">
        <v>60</v>
      </c>
      <c r="AW33" s="110" t="s">
        <v>60</v>
      </c>
      <c r="AX33" s="112" t="s">
        <v>60</v>
      </c>
      <c r="AY33" s="109" t="s">
        <v>60</v>
      </c>
      <c r="AZ33" s="110" t="s">
        <v>60</v>
      </c>
      <c r="BA33" s="110" t="s">
        <v>60</v>
      </c>
      <c r="BB33" s="111" t="s">
        <v>60</v>
      </c>
      <c r="BC33" s="110" t="s">
        <v>60</v>
      </c>
      <c r="BD33" s="112" t="s">
        <v>60</v>
      </c>
      <c r="BE33" s="121">
        <f t="shared" si="0"/>
        <v>56</v>
      </c>
      <c r="BF33" s="121">
        <f t="shared" si="1"/>
        <v>4</v>
      </c>
      <c r="BO33" s="111"/>
      <c r="BP33" s="111"/>
      <c r="BQ33" s="111"/>
      <c r="BR33" s="111"/>
      <c r="BS33" s="111"/>
      <c r="BT33" s="111"/>
    </row>
    <row r="34" spans="1:72" x14ac:dyDescent="0.25">
      <c r="A34" s="122" t="s">
        <v>117</v>
      </c>
      <c r="B34" s="123">
        <v>2023</v>
      </c>
      <c r="C34" s="124" t="s">
        <v>6</v>
      </c>
      <c r="D34" s="124" t="s">
        <v>169</v>
      </c>
      <c r="E34" s="104" t="s">
        <v>60</v>
      </c>
      <c r="F34" s="104" t="s">
        <v>60</v>
      </c>
      <c r="G34" s="104" t="s">
        <v>60</v>
      </c>
      <c r="H34" s="105" t="s">
        <v>60</v>
      </c>
      <c r="I34" s="106" t="s">
        <v>60</v>
      </c>
      <c r="J34" s="104" t="s">
        <v>60</v>
      </c>
      <c r="K34" s="107" t="s">
        <v>60</v>
      </c>
      <c r="L34" s="104" t="s">
        <v>60</v>
      </c>
      <c r="M34" s="107" t="s">
        <v>60</v>
      </c>
      <c r="N34" s="107" t="s">
        <v>60</v>
      </c>
      <c r="O34" s="107" t="s">
        <v>60</v>
      </c>
      <c r="P34" s="104" t="s">
        <v>60</v>
      </c>
      <c r="Q34" s="107" t="s">
        <v>60</v>
      </c>
      <c r="R34" s="108" t="s">
        <v>60</v>
      </c>
      <c r="S34" s="106" t="s">
        <v>60</v>
      </c>
      <c r="T34" s="104" t="s">
        <v>60</v>
      </c>
      <c r="U34" s="104" t="s">
        <v>60</v>
      </c>
      <c r="V34" s="107" t="s">
        <v>60</v>
      </c>
      <c r="W34" s="104" t="s">
        <v>60</v>
      </c>
      <c r="X34" s="107" t="s">
        <v>60</v>
      </c>
      <c r="Y34" s="107" t="s">
        <v>60</v>
      </c>
      <c r="Z34" s="107" t="s">
        <v>60</v>
      </c>
      <c r="AA34" s="104" t="s">
        <v>60</v>
      </c>
      <c r="AB34" s="107" t="s">
        <v>60</v>
      </c>
      <c r="AC34" s="107" t="s">
        <v>60</v>
      </c>
      <c r="AD34" s="125" t="s">
        <v>60</v>
      </c>
      <c r="AE34" s="126" t="s">
        <v>60</v>
      </c>
      <c r="AF34" s="109" t="s">
        <v>60</v>
      </c>
      <c r="AG34" s="110" t="s">
        <v>60</v>
      </c>
      <c r="AH34" s="111" t="s">
        <v>60</v>
      </c>
      <c r="AI34" s="111" t="s">
        <v>60</v>
      </c>
      <c r="AJ34" s="111" t="s">
        <v>60</v>
      </c>
      <c r="AK34" s="111" t="s">
        <v>60</v>
      </c>
      <c r="AL34" s="111" t="s">
        <v>60</v>
      </c>
      <c r="AM34" s="111" t="s">
        <v>60</v>
      </c>
      <c r="AN34" s="111" t="s">
        <v>60</v>
      </c>
      <c r="AO34" s="111" t="s">
        <v>60</v>
      </c>
      <c r="AP34" s="111" t="s">
        <v>60</v>
      </c>
      <c r="AQ34" s="111" t="s">
        <v>60</v>
      </c>
      <c r="AR34" s="111" t="s">
        <v>60</v>
      </c>
      <c r="AS34" s="111" t="s">
        <v>60</v>
      </c>
      <c r="AT34" s="111" t="s">
        <v>60</v>
      </c>
      <c r="AU34" s="111" t="s">
        <v>60</v>
      </c>
      <c r="AV34" s="110" t="s">
        <v>60</v>
      </c>
      <c r="AW34" s="110" t="s">
        <v>60</v>
      </c>
      <c r="AX34" s="112" t="s">
        <v>60</v>
      </c>
      <c r="AY34" s="109" t="s">
        <v>60</v>
      </c>
      <c r="AZ34" s="110" t="s">
        <v>60</v>
      </c>
      <c r="BA34" s="110" t="s">
        <v>60</v>
      </c>
      <c r="BB34" s="111" t="s">
        <v>60</v>
      </c>
      <c r="BC34" s="110" t="s">
        <v>60</v>
      </c>
      <c r="BD34" s="112" t="s">
        <v>60</v>
      </c>
      <c r="BE34" s="121">
        <f t="shared" si="0"/>
        <v>56</v>
      </c>
      <c r="BF34" s="121">
        <f t="shared" si="1"/>
        <v>4</v>
      </c>
      <c r="BO34" s="111"/>
      <c r="BP34" s="111"/>
      <c r="BQ34" s="111"/>
      <c r="BR34" s="111"/>
      <c r="BS34" s="111"/>
      <c r="BT34" s="111"/>
    </row>
    <row r="35" spans="1:72" ht="191.25" x14ac:dyDescent="0.25">
      <c r="A35" s="122" t="s">
        <v>129</v>
      </c>
      <c r="B35" s="123">
        <v>2023</v>
      </c>
      <c r="C35" s="124" t="s">
        <v>6</v>
      </c>
      <c r="D35" s="124" t="s">
        <v>169</v>
      </c>
      <c r="E35" s="104" t="s">
        <v>60</v>
      </c>
      <c r="F35" s="104" t="s">
        <v>60</v>
      </c>
      <c r="G35" s="104" t="s">
        <v>60</v>
      </c>
      <c r="H35" s="105" t="s">
        <v>60</v>
      </c>
      <c r="I35" s="106" t="s">
        <v>5</v>
      </c>
      <c r="J35" s="104" t="s">
        <v>108</v>
      </c>
      <c r="K35" s="107" t="s">
        <v>103</v>
      </c>
      <c r="L35" s="104" t="s">
        <v>140</v>
      </c>
      <c r="M35" s="107">
        <v>537</v>
      </c>
      <c r="N35" s="107" t="s">
        <v>104</v>
      </c>
      <c r="O35" s="107" t="s">
        <v>114</v>
      </c>
      <c r="P35" s="107" t="s">
        <v>115</v>
      </c>
      <c r="Q35" s="107" t="s">
        <v>105</v>
      </c>
      <c r="R35" s="108">
        <v>45077</v>
      </c>
      <c r="S35" s="106" t="s">
        <v>60</v>
      </c>
      <c r="T35" s="104" t="s">
        <v>60</v>
      </c>
      <c r="U35" s="104" t="s">
        <v>60</v>
      </c>
      <c r="V35" s="107" t="s">
        <v>60</v>
      </c>
      <c r="W35" s="104" t="s">
        <v>60</v>
      </c>
      <c r="X35" s="107" t="s">
        <v>60</v>
      </c>
      <c r="Y35" s="107" t="s">
        <v>60</v>
      </c>
      <c r="Z35" s="107" t="s">
        <v>60</v>
      </c>
      <c r="AA35" s="104" t="s">
        <v>60</v>
      </c>
      <c r="AB35" s="107" t="s">
        <v>60</v>
      </c>
      <c r="AC35" s="107" t="s">
        <v>60</v>
      </c>
      <c r="AD35" s="125" t="s">
        <v>60</v>
      </c>
      <c r="AE35" s="126" t="s">
        <v>60</v>
      </c>
      <c r="AF35" s="109" t="s">
        <v>60</v>
      </c>
      <c r="AG35" s="110" t="s">
        <v>60</v>
      </c>
      <c r="AH35" s="111" t="s">
        <v>60</v>
      </c>
      <c r="AI35" s="111" t="s">
        <v>60</v>
      </c>
      <c r="AJ35" s="111" t="s">
        <v>60</v>
      </c>
      <c r="AK35" s="111" t="s">
        <v>60</v>
      </c>
      <c r="AL35" s="111" t="s">
        <v>60</v>
      </c>
      <c r="AM35" s="111" t="s">
        <v>60</v>
      </c>
      <c r="AN35" s="111" t="s">
        <v>60</v>
      </c>
      <c r="AO35" s="111" t="s">
        <v>60</v>
      </c>
      <c r="AP35" s="111" t="s">
        <v>60</v>
      </c>
      <c r="AQ35" s="111" t="s">
        <v>60</v>
      </c>
      <c r="AR35" s="111" t="s">
        <v>60</v>
      </c>
      <c r="AS35" s="111" t="s">
        <v>60</v>
      </c>
      <c r="AT35" s="111" t="s">
        <v>60</v>
      </c>
      <c r="AU35" s="111" t="s">
        <v>60</v>
      </c>
      <c r="AV35" s="110" t="s">
        <v>60</v>
      </c>
      <c r="AW35" s="110" t="s">
        <v>60</v>
      </c>
      <c r="AX35" s="112" t="s">
        <v>60</v>
      </c>
      <c r="AY35" s="109" t="s">
        <v>60</v>
      </c>
      <c r="AZ35" s="110" t="s">
        <v>60</v>
      </c>
      <c r="BA35" s="110" t="s">
        <v>60</v>
      </c>
      <c r="BB35" s="111" t="s">
        <v>60</v>
      </c>
      <c r="BC35" s="110" t="s">
        <v>60</v>
      </c>
      <c r="BD35" s="112" t="s">
        <v>60</v>
      </c>
      <c r="BE35" s="121">
        <f t="shared" si="0"/>
        <v>56</v>
      </c>
      <c r="BF35" s="121">
        <f t="shared" si="1"/>
        <v>14</v>
      </c>
      <c r="BO35" s="111"/>
      <c r="BP35" s="111"/>
      <c r="BQ35" s="111"/>
      <c r="BR35" s="111"/>
      <c r="BS35" s="111"/>
      <c r="BT35" s="111"/>
    </row>
    <row r="36" spans="1:72" ht="242.25" x14ac:dyDescent="0.25">
      <c r="A36" s="122" t="s">
        <v>129</v>
      </c>
      <c r="B36" s="123">
        <v>2023</v>
      </c>
      <c r="C36" s="124" t="s">
        <v>6</v>
      </c>
      <c r="D36" s="124" t="s">
        <v>169</v>
      </c>
      <c r="E36" s="104" t="s">
        <v>60</v>
      </c>
      <c r="F36" s="104" t="s">
        <v>60</v>
      </c>
      <c r="G36" s="104" t="s">
        <v>60</v>
      </c>
      <c r="H36" s="105" t="s">
        <v>60</v>
      </c>
      <c r="I36" s="106" t="s">
        <v>5</v>
      </c>
      <c r="J36" s="104" t="s">
        <v>168</v>
      </c>
      <c r="K36" s="107" t="s">
        <v>103</v>
      </c>
      <c r="L36" s="104" t="s">
        <v>142</v>
      </c>
      <c r="M36" s="107">
        <v>538</v>
      </c>
      <c r="N36" s="107" t="s">
        <v>104</v>
      </c>
      <c r="O36" s="107" t="s">
        <v>114</v>
      </c>
      <c r="P36" s="107" t="s">
        <v>115</v>
      </c>
      <c r="Q36" s="107" t="s">
        <v>105</v>
      </c>
      <c r="R36" s="108">
        <v>45107</v>
      </c>
      <c r="S36" s="106" t="s">
        <v>60</v>
      </c>
      <c r="T36" s="104" t="s">
        <v>60</v>
      </c>
      <c r="U36" s="104" t="s">
        <v>60</v>
      </c>
      <c r="V36" s="107" t="s">
        <v>60</v>
      </c>
      <c r="W36" s="104" t="s">
        <v>60</v>
      </c>
      <c r="X36" s="107" t="s">
        <v>60</v>
      </c>
      <c r="Y36" s="107" t="s">
        <v>60</v>
      </c>
      <c r="Z36" s="107" t="s">
        <v>60</v>
      </c>
      <c r="AA36" s="104" t="s">
        <v>60</v>
      </c>
      <c r="AB36" s="107" t="s">
        <v>60</v>
      </c>
      <c r="AC36" s="107" t="s">
        <v>60</v>
      </c>
      <c r="AD36" s="125" t="s">
        <v>60</v>
      </c>
      <c r="AE36" s="126" t="s">
        <v>60</v>
      </c>
      <c r="AF36" s="109" t="s">
        <v>60</v>
      </c>
      <c r="AG36" s="110" t="s">
        <v>60</v>
      </c>
      <c r="AH36" s="111" t="s">
        <v>60</v>
      </c>
      <c r="AI36" s="111" t="s">
        <v>60</v>
      </c>
      <c r="AJ36" s="111" t="s">
        <v>60</v>
      </c>
      <c r="AK36" s="111" t="s">
        <v>60</v>
      </c>
      <c r="AL36" s="111" t="s">
        <v>60</v>
      </c>
      <c r="AM36" s="111" t="s">
        <v>60</v>
      </c>
      <c r="AN36" s="111" t="s">
        <v>60</v>
      </c>
      <c r="AO36" s="111" t="s">
        <v>60</v>
      </c>
      <c r="AP36" s="111" t="s">
        <v>60</v>
      </c>
      <c r="AQ36" s="111" t="s">
        <v>60</v>
      </c>
      <c r="AR36" s="111" t="s">
        <v>60</v>
      </c>
      <c r="AS36" s="111" t="s">
        <v>60</v>
      </c>
      <c r="AT36" s="111" t="s">
        <v>60</v>
      </c>
      <c r="AU36" s="111" t="s">
        <v>60</v>
      </c>
      <c r="AV36" s="110" t="s">
        <v>60</v>
      </c>
      <c r="AW36" s="110" t="s">
        <v>60</v>
      </c>
      <c r="AX36" s="112" t="s">
        <v>60</v>
      </c>
      <c r="AY36" s="109" t="s">
        <v>60</v>
      </c>
      <c r="AZ36" s="110" t="s">
        <v>60</v>
      </c>
      <c r="BA36" s="110" t="s">
        <v>60</v>
      </c>
      <c r="BB36" s="111" t="s">
        <v>60</v>
      </c>
      <c r="BC36" s="110" t="s">
        <v>60</v>
      </c>
      <c r="BD36" s="112" t="s">
        <v>60</v>
      </c>
      <c r="BE36" s="121">
        <f t="shared" si="0"/>
        <v>56</v>
      </c>
      <c r="BF36" s="121">
        <f t="shared" si="1"/>
        <v>14</v>
      </c>
      <c r="BO36" s="111"/>
      <c r="BP36" s="111"/>
      <c r="BQ36" s="111"/>
      <c r="BR36" s="111"/>
      <c r="BS36" s="111"/>
      <c r="BT36" s="111"/>
    </row>
    <row r="37" spans="1:72" x14ac:dyDescent="0.25">
      <c r="A37" s="122" t="s">
        <v>129</v>
      </c>
      <c r="B37" s="123">
        <v>2023</v>
      </c>
      <c r="C37" s="124" t="s">
        <v>6</v>
      </c>
      <c r="D37" s="124" t="s">
        <v>169</v>
      </c>
      <c r="E37" s="104" t="s">
        <v>60</v>
      </c>
      <c r="F37" s="104" t="s">
        <v>60</v>
      </c>
      <c r="G37" s="104" t="s">
        <v>60</v>
      </c>
      <c r="H37" s="105" t="s">
        <v>60</v>
      </c>
      <c r="I37" s="106" t="s">
        <v>60</v>
      </c>
      <c r="J37" s="104" t="s">
        <v>60</v>
      </c>
      <c r="K37" s="107" t="s">
        <v>60</v>
      </c>
      <c r="L37" s="104" t="s">
        <v>60</v>
      </c>
      <c r="M37" s="107" t="s">
        <v>60</v>
      </c>
      <c r="N37" s="107" t="s">
        <v>60</v>
      </c>
      <c r="O37" s="107" t="s">
        <v>60</v>
      </c>
      <c r="P37" s="104" t="s">
        <v>60</v>
      </c>
      <c r="Q37" s="107" t="s">
        <v>60</v>
      </c>
      <c r="R37" s="108" t="s">
        <v>60</v>
      </c>
      <c r="S37" s="106" t="s">
        <v>60</v>
      </c>
      <c r="T37" s="104" t="s">
        <v>60</v>
      </c>
      <c r="U37" s="104" t="s">
        <v>60</v>
      </c>
      <c r="V37" s="107" t="s">
        <v>60</v>
      </c>
      <c r="W37" s="104" t="s">
        <v>60</v>
      </c>
      <c r="X37" s="107" t="s">
        <v>60</v>
      </c>
      <c r="Y37" s="107" t="s">
        <v>60</v>
      </c>
      <c r="Z37" s="107" t="s">
        <v>60</v>
      </c>
      <c r="AA37" s="104" t="s">
        <v>60</v>
      </c>
      <c r="AB37" s="107" t="s">
        <v>60</v>
      </c>
      <c r="AC37" s="107" t="s">
        <v>60</v>
      </c>
      <c r="AD37" s="125" t="s">
        <v>60</v>
      </c>
      <c r="AE37" s="126" t="s">
        <v>60</v>
      </c>
      <c r="AF37" s="109" t="s">
        <v>60</v>
      </c>
      <c r="AG37" s="110" t="s">
        <v>60</v>
      </c>
      <c r="AH37" s="111" t="s">
        <v>60</v>
      </c>
      <c r="AI37" s="111" t="s">
        <v>60</v>
      </c>
      <c r="AJ37" s="111" t="s">
        <v>60</v>
      </c>
      <c r="AK37" s="111" t="s">
        <v>60</v>
      </c>
      <c r="AL37" s="111" t="s">
        <v>60</v>
      </c>
      <c r="AM37" s="111" t="s">
        <v>60</v>
      </c>
      <c r="AN37" s="111" t="s">
        <v>60</v>
      </c>
      <c r="AO37" s="111" t="s">
        <v>60</v>
      </c>
      <c r="AP37" s="111" t="s">
        <v>60</v>
      </c>
      <c r="AQ37" s="111" t="s">
        <v>60</v>
      </c>
      <c r="AR37" s="111" t="s">
        <v>60</v>
      </c>
      <c r="AS37" s="111" t="s">
        <v>60</v>
      </c>
      <c r="AT37" s="111" t="s">
        <v>60</v>
      </c>
      <c r="AU37" s="111" t="s">
        <v>60</v>
      </c>
      <c r="AV37" s="110" t="s">
        <v>60</v>
      </c>
      <c r="AW37" s="110" t="s">
        <v>60</v>
      </c>
      <c r="AX37" s="112" t="s">
        <v>60</v>
      </c>
      <c r="AY37" s="109" t="s">
        <v>60</v>
      </c>
      <c r="AZ37" s="110" t="s">
        <v>60</v>
      </c>
      <c r="BA37" s="110" t="s">
        <v>60</v>
      </c>
      <c r="BB37" s="111" t="s">
        <v>60</v>
      </c>
      <c r="BC37" s="110" t="s">
        <v>60</v>
      </c>
      <c r="BD37" s="112" t="s">
        <v>60</v>
      </c>
      <c r="BE37" s="121">
        <f t="shared" si="0"/>
        <v>56</v>
      </c>
      <c r="BF37" s="121">
        <f t="shared" si="1"/>
        <v>4</v>
      </c>
      <c r="BO37" s="111"/>
      <c r="BP37" s="111"/>
      <c r="BQ37" s="111"/>
      <c r="BR37" s="111"/>
      <c r="BS37" s="111"/>
      <c r="BT37" s="111"/>
    </row>
    <row r="38" spans="1:72" x14ac:dyDescent="0.25">
      <c r="A38" s="122" t="s">
        <v>129</v>
      </c>
      <c r="B38" s="123">
        <v>2023</v>
      </c>
      <c r="C38" s="124" t="s">
        <v>6</v>
      </c>
      <c r="D38" s="124" t="s">
        <v>169</v>
      </c>
      <c r="E38" s="104" t="s">
        <v>60</v>
      </c>
      <c r="F38" s="104" t="s">
        <v>60</v>
      </c>
      <c r="G38" s="104" t="s">
        <v>60</v>
      </c>
      <c r="H38" s="105" t="s">
        <v>60</v>
      </c>
      <c r="I38" s="106" t="s">
        <v>60</v>
      </c>
      <c r="J38" s="104" t="s">
        <v>60</v>
      </c>
      <c r="K38" s="107" t="s">
        <v>60</v>
      </c>
      <c r="L38" s="104" t="s">
        <v>60</v>
      </c>
      <c r="M38" s="107" t="s">
        <v>60</v>
      </c>
      <c r="N38" s="107" t="s">
        <v>60</v>
      </c>
      <c r="O38" s="107" t="s">
        <v>60</v>
      </c>
      <c r="P38" s="104" t="s">
        <v>60</v>
      </c>
      <c r="Q38" s="107" t="s">
        <v>60</v>
      </c>
      <c r="R38" s="108" t="s">
        <v>60</v>
      </c>
      <c r="S38" s="106" t="s">
        <v>60</v>
      </c>
      <c r="T38" s="104" t="s">
        <v>60</v>
      </c>
      <c r="U38" s="104" t="s">
        <v>60</v>
      </c>
      <c r="V38" s="107" t="s">
        <v>60</v>
      </c>
      <c r="W38" s="104" t="s">
        <v>60</v>
      </c>
      <c r="X38" s="107" t="s">
        <v>60</v>
      </c>
      <c r="Y38" s="107" t="s">
        <v>60</v>
      </c>
      <c r="Z38" s="107" t="s">
        <v>60</v>
      </c>
      <c r="AA38" s="104" t="s">
        <v>60</v>
      </c>
      <c r="AB38" s="107" t="s">
        <v>60</v>
      </c>
      <c r="AC38" s="107" t="s">
        <v>60</v>
      </c>
      <c r="AD38" s="125" t="s">
        <v>60</v>
      </c>
      <c r="AE38" s="126" t="s">
        <v>60</v>
      </c>
      <c r="AF38" s="109" t="s">
        <v>60</v>
      </c>
      <c r="AG38" s="110" t="s">
        <v>60</v>
      </c>
      <c r="AH38" s="111" t="s">
        <v>60</v>
      </c>
      <c r="AI38" s="111" t="s">
        <v>60</v>
      </c>
      <c r="AJ38" s="111" t="s">
        <v>60</v>
      </c>
      <c r="AK38" s="111" t="s">
        <v>60</v>
      </c>
      <c r="AL38" s="111" t="s">
        <v>60</v>
      </c>
      <c r="AM38" s="111" t="s">
        <v>60</v>
      </c>
      <c r="AN38" s="111" t="s">
        <v>60</v>
      </c>
      <c r="AO38" s="111" t="s">
        <v>60</v>
      </c>
      <c r="AP38" s="111" t="s">
        <v>60</v>
      </c>
      <c r="AQ38" s="111" t="s">
        <v>60</v>
      </c>
      <c r="AR38" s="111" t="s">
        <v>60</v>
      </c>
      <c r="AS38" s="111" t="s">
        <v>60</v>
      </c>
      <c r="AT38" s="111" t="s">
        <v>60</v>
      </c>
      <c r="AU38" s="111" t="s">
        <v>60</v>
      </c>
      <c r="AV38" s="110" t="s">
        <v>60</v>
      </c>
      <c r="AW38" s="110" t="s">
        <v>60</v>
      </c>
      <c r="AX38" s="112" t="s">
        <v>60</v>
      </c>
      <c r="AY38" s="109" t="s">
        <v>60</v>
      </c>
      <c r="AZ38" s="110" t="s">
        <v>60</v>
      </c>
      <c r="BA38" s="110" t="s">
        <v>60</v>
      </c>
      <c r="BB38" s="111" t="s">
        <v>60</v>
      </c>
      <c r="BC38" s="110" t="s">
        <v>60</v>
      </c>
      <c r="BD38" s="112" t="s">
        <v>60</v>
      </c>
      <c r="BE38" s="121">
        <f t="shared" si="0"/>
        <v>56</v>
      </c>
      <c r="BF38" s="121">
        <f t="shared" si="1"/>
        <v>4</v>
      </c>
      <c r="BO38" s="111"/>
      <c r="BP38" s="111"/>
      <c r="BQ38" s="111"/>
      <c r="BR38" s="111"/>
      <c r="BS38" s="111"/>
      <c r="BT38" s="111"/>
    </row>
    <row r="39" spans="1:72" x14ac:dyDescent="0.25">
      <c r="A39" s="122" t="s">
        <v>129</v>
      </c>
      <c r="B39" s="123">
        <v>2023</v>
      </c>
      <c r="C39" s="124" t="s">
        <v>6</v>
      </c>
      <c r="D39" s="124" t="s">
        <v>169</v>
      </c>
      <c r="E39" s="104" t="s">
        <v>60</v>
      </c>
      <c r="F39" s="104" t="s">
        <v>60</v>
      </c>
      <c r="G39" s="104" t="s">
        <v>60</v>
      </c>
      <c r="H39" s="105" t="s">
        <v>60</v>
      </c>
      <c r="I39" s="106" t="s">
        <v>60</v>
      </c>
      <c r="J39" s="104" t="s">
        <v>60</v>
      </c>
      <c r="K39" s="107" t="s">
        <v>60</v>
      </c>
      <c r="L39" s="104" t="s">
        <v>60</v>
      </c>
      <c r="M39" s="107" t="s">
        <v>60</v>
      </c>
      <c r="N39" s="107" t="s">
        <v>60</v>
      </c>
      <c r="O39" s="107" t="s">
        <v>60</v>
      </c>
      <c r="P39" s="104" t="s">
        <v>60</v>
      </c>
      <c r="Q39" s="107" t="s">
        <v>60</v>
      </c>
      <c r="R39" s="108" t="s">
        <v>60</v>
      </c>
      <c r="S39" s="106" t="s">
        <v>60</v>
      </c>
      <c r="T39" s="104" t="s">
        <v>60</v>
      </c>
      <c r="U39" s="104" t="s">
        <v>60</v>
      </c>
      <c r="V39" s="107" t="s">
        <v>60</v>
      </c>
      <c r="W39" s="104" t="s">
        <v>60</v>
      </c>
      <c r="X39" s="107" t="s">
        <v>60</v>
      </c>
      <c r="Y39" s="107" t="s">
        <v>60</v>
      </c>
      <c r="Z39" s="107" t="s">
        <v>60</v>
      </c>
      <c r="AA39" s="104" t="s">
        <v>60</v>
      </c>
      <c r="AB39" s="107" t="s">
        <v>60</v>
      </c>
      <c r="AC39" s="107" t="s">
        <v>60</v>
      </c>
      <c r="AD39" s="125" t="s">
        <v>60</v>
      </c>
      <c r="AE39" s="126" t="s">
        <v>60</v>
      </c>
      <c r="AF39" s="109" t="s">
        <v>60</v>
      </c>
      <c r="AG39" s="110" t="s">
        <v>60</v>
      </c>
      <c r="AH39" s="111" t="s">
        <v>60</v>
      </c>
      <c r="AI39" s="111" t="s">
        <v>60</v>
      </c>
      <c r="AJ39" s="111" t="s">
        <v>60</v>
      </c>
      <c r="AK39" s="111" t="s">
        <v>60</v>
      </c>
      <c r="AL39" s="111" t="s">
        <v>60</v>
      </c>
      <c r="AM39" s="111" t="s">
        <v>60</v>
      </c>
      <c r="AN39" s="111" t="s">
        <v>60</v>
      </c>
      <c r="AO39" s="111" t="s">
        <v>60</v>
      </c>
      <c r="AP39" s="111" t="s">
        <v>60</v>
      </c>
      <c r="AQ39" s="111" t="s">
        <v>60</v>
      </c>
      <c r="AR39" s="111" t="s">
        <v>60</v>
      </c>
      <c r="AS39" s="111" t="s">
        <v>60</v>
      </c>
      <c r="AT39" s="111" t="s">
        <v>60</v>
      </c>
      <c r="AU39" s="111" t="s">
        <v>60</v>
      </c>
      <c r="AV39" s="110" t="s">
        <v>60</v>
      </c>
      <c r="AW39" s="110" t="s">
        <v>60</v>
      </c>
      <c r="AX39" s="112" t="s">
        <v>60</v>
      </c>
      <c r="AY39" s="109" t="s">
        <v>60</v>
      </c>
      <c r="AZ39" s="110" t="s">
        <v>60</v>
      </c>
      <c r="BA39" s="110" t="s">
        <v>60</v>
      </c>
      <c r="BB39" s="111" t="s">
        <v>60</v>
      </c>
      <c r="BC39" s="110" t="s">
        <v>60</v>
      </c>
      <c r="BD39" s="112" t="s">
        <v>60</v>
      </c>
      <c r="BE39" s="121">
        <f t="shared" si="0"/>
        <v>56</v>
      </c>
      <c r="BF39" s="121">
        <f t="shared" si="1"/>
        <v>4</v>
      </c>
      <c r="BO39" s="111"/>
      <c r="BP39" s="111"/>
      <c r="BQ39" s="111"/>
      <c r="BR39" s="111"/>
      <c r="BS39" s="111"/>
      <c r="BT39" s="111"/>
    </row>
    <row r="40" spans="1:72" ht="409.5" x14ac:dyDescent="0.25">
      <c r="A40" s="122" t="s">
        <v>3</v>
      </c>
      <c r="B40" s="123">
        <v>2023</v>
      </c>
      <c r="C40" s="124" t="s">
        <v>6</v>
      </c>
      <c r="D40" s="124" t="s">
        <v>169</v>
      </c>
      <c r="E40" s="104" t="s">
        <v>60</v>
      </c>
      <c r="F40" s="104" t="s">
        <v>60</v>
      </c>
      <c r="G40" s="104" t="s">
        <v>60</v>
      </c>
      <c r="H40" s="105" t="s">
        <v>60</v>
      </c>
      <c r="I40" s="106" t="s">
        <v>5</v>
      </c>
      <c r="J40" s="104" t="s">
        <v>144</v>
      </c>
      <c r="K40" s="107" t="s">
        <v>103</v>
      </c>
      <c r="L40" s="104" t="s">
        <v>143</v>
      </c>
      <c r="M40" s="107">
        <v>546</v>
      </c>
      <c r="N40" s="107" t="s">
        <v>104</v>
      </c>
      <c r="O40" s="107" t="s">
        <v>114</v>
      </c>
      <c r="P40" s="104" t="s">
        <v>115</v>
      </c>
      <c r="Q40" s="107" t="s">
        <v>105</v>
      </c>
      <c r="R40" s="108">
        <v>45107</v>
      </c>
      <c r="S40" s="106" t="s">
        <v>60</v>
      </c>
      <c r="T40" s="104" t="s">
        <v>60</v>
      </c>
      <c r="U40" s="104" t="s">
        <v>60</v>
      </c>
      <c r="V40" s="107" t="s">
        <v>60</v>
      </c>
      <c r="W40" s="104" t="s">
        <v>60</v>
      </c>
      <c r="X40" s="107" t="s">
        <v>60</v>
      </c>
      <c r="Y40" s="107" t="s">
        <v>60</v>
      </c>
      <c r="Z40" s="107" t="s">
        <v>60</v>
      </c>
      <c r="AA40" s="104" t="s">
        <v>60</v>
      </c>
      <c r="AB40" s="107" t="s">
        <v>60</v>
      </c>
      <c r="AC40" s="107" t="s">
        <v>60</v>
      </c>
      <c r="AD40" s="125" t="s">
        <v>60</v>
      </c>
      <c r="AE40" s="126" t="s">
        <v>60</v>
      </c>
      <c r="AF40" s="109" t="s">
        <v>60</v>
      </c>
      <c r="AG40" s="110" t="s">
        <v>60</v>
      </c>
      <c r="AH40" s="111" t="s">
        <v>60</v>
      </c>
      <c r="AI40" s="111" t="s">
        <v>60</v>
      </c>
      <c r="AJ40" s="111" t="s">
        <v>60</v>
      </c>
      <c r="AK40" s="111" t="s">
        <v>60</v>
      </c>
      <c r="AL40" s="111" t="s">
        <v>60</v>
      </c>
      <c r="AM40" s="111" t="s">
        <v>60</v>
      </c>
      <c r="AN40" s="111" t="s">
        <v>60</v>
      </c>
      <c r="AO40" s="111" t="s">
        <v>60</v>
      </c>
      <c r="AP40" s="111" t="s">
        <v>60</v>
      </c>
      <c r="AQ40" s="111" t="s">
        <v>60</v>
      </c>
      <c r="AR40" s="111" t="s">
        <v>60</v>
      </c>
      <c r="AS40" s="111" t="s">
        <v>60</v>
      </c>
      <c r="AT40" s="111" t="s">
        <v>60</v>
      </c>
      <c r="AU40" s="111" t="s">
        <v>60</v>
      </c>
      <c r="AV40" s="110" t="s">
        <v>60</v>
      </c>
      <c r="AW40" s="110" t="s">
        <v>60</v>
      </c>
      <c r="AX40" s="112" t="s">
        <v>60</v>
      </c>
      <c r="AY40" s="109" t="s">
        <v>60</v>
      </c>
      <c r="AZ40" s="110" t="s">
        <v>60</v>
      </c>
      <c r="BA40" s="110" t="s">
        <v>60</v>
      </c>
      <c r="BB40" s="111" t="s">
        <v>60</v>
      </c>
      <c r="BC40" s="110" t="s">
        <v>60</v>
      </c>
      <c r="BD40" s="112" t="s">
        <v>60</v>
      </c>
      <c r="BE40" s="121">
        <f t="shared" si="0"/>
        <v>56</v>
      </c>
      <c r="BF40" s="121">
        <f t="shared" si="1"/>
        <v>14</v>
      </c>
      <c r="BO40" s="111"/>
      <c r="BP40" s="111"/>
      <c r="BQ40" s="111"/>
      <c r="BR40" s="111"/>
      <c r="BS40" s="111"/>
      <c r="BT40" s="111"/>
    </row>
    <row r="41" spans="1:72" x14ac:dyDescent="0.25">
      <c r="A41" s="122" t="s">
        <v>3</v>
      </c>
      <c r="B41" s="123">
        <v>2023</v>
      </c>
      <c r="C41" s="124" t="s">
        <v>6</v>
      </c>
      <c r="D41" s="124" t="s">
        <v>169</v>
      </c>
      <c r="E41" s="104" t="s">
        <v>60</v>
      </c>
      <c r="F41" s="104" t="s">
        <v>60</v>
      </c>
      <c r="G41" s="104" t="s">
        <v>60</v>
      </c>
      <c r="H41" s="105" t="s">
        <v>60</v>
      </c>
      <c r="I41" s="106" t="s">
        <v>60</v>
      </c>
      <c r="J41" s="104" t="s">
        <v>60</v>
      </c>
      <c r="K41" s="107" t="s">
        <v>60</v>
      </c>
      <c r="L41" s="104" t="s">
        <v>60</v>
      </c>
      <c r="M41" s="107" t="s">
        <v>60</v>
      </c>
      <c r="N41" s="107" t="s">
        <v>60</v>
      </c>
      <c r="O41" s="107" t="s">
        <v>60</v>
      </c>
      <c r="P41" s="104" t="s">
        <v>60</v>
      </c>
      <c r="Q41" s="107" t="s">
        <v>60</v>
      </c>
      <c r="R41" s="108" t="s">
        <v>60</v>
      </c>
      <c r="S41" s="106" t="s">
        <v>60</v>
      </c>
      <c r="T41" s="104" t="s">
        <v>60</v>
      </c>
      <c r="U41" s="104" t="s">
        <v>60</v>
      </c>
      <c r="V41" s="107" t="s">
        <v>60</v>
      </c>
      <c r="W41" s="104" t="s">
        <v>60</v>
      </c>
      <c r="X41" s="107" t="s">
        <v>60</v>
      </c>
      <c r="Y41" s="107" t="s">
        <v>60</v>
      </c>
      <c r="Z41" s="107" t="s">
        <v>60</v>
      </c>
      <c r="AA41" s="104" t="s">
        <v>60</v>
      </c>
      <c r="AB41" s="107" t="s">
        <v>60</v>
      </c>
      <c r="AC41" s="107" t="s">
        <v>60</v>
      </c>
      <c r="AD41" s="125" t="s">
        <v>60</v>
      </c>
      <c r="AE41" s="126" t="s">
        <v>60</v>
      </c>
      <c r="AF41" s="109" t="s">
        <v>60</v>
      </c>
      <c r="AG41" s="110" t="s">
        <v>60</v>
      </c>
      <c r="AH41" s="111" t="s">
        <v>60</v>
      </c>
      <c r="AI41" s="111" t="s">
        <v>60</v>
      </c>
      <c r="AJ41" s="111" t="s">
        <v>60</v>
      </c>
      <c r="AK41" s="111" t="s">
        <v>60</v>
      </c>
      <c r="AL41" s="111" t="s">
        <v>60</v>
      </c>
      <c r="AM41" s="111" t="s">
        <v>60</v>
      </c>
      <c r="AN41" s="111" t="s">
        <v>60</v>
      </c>
      <c r="AO41" s="111" t="s">
        <v>60</v>
      </c>
      <c r="AP41" s="111" t="s">
        <v>60</v>
      </c>
      <c r="AQ41" s="111" t="s">
        <v>60</v>
      </c>
      <c r="AR41" s="111" t="s">
        <v>60</v>
      </c>
      <c r="AS41" s="111" t="s">
        <v>60</v>
      </c>
      <c r="AT41" s="111" t="s">
        <v>60</v>
      </c>
      <c r="AU41" s="111" t="s">
        <v>60</v>
      </c>
      <c r="AV41" s="110" t="s">
        <v>60</v>
      </c>
      <c r="AW41" s="110" t="s">
        <v>60</v>
      </c>
      <c r="AX41" s="112" t="s">
        <v>60</v>
      </c>
      <c r="AY41" s="109" t="s">
        <v>60</v>
      </c>
      <c r="AZ41" s="110" t="s">
        <v>60</v>
      </c>
      <c r="BA41" s="110" t="s">
        <v>60</v>
      </c>
      <c r="BB41" s="111" t="s">
        <v>60</v>
      </c>
      <c r="BC41" s="110" t="s">
        <v>60</v>
      </c>
      <c r="BD41" s="112" t="s">
        <v>60</v>
      </c>
      <c r="BE41" s="121">
        <f t="shared" si="0"/>
        <v>56</v>
      </c>
      <c r="BF41" s="121">
        <f t="shared" si="1"/>
        <v>4</v>
      </c>
      <c r="BO41" s="111"/>
      <c r="BP41" s="111"/>
      <c r="BQ41" s="111"/>
      <c r="BR41" s="111"/>
      <c r="BS41" s="111"/>
      <c r="BT41" s="111"/>
    </row>
    <row r="42" spans="1:72" x14ac:dyDescent="0.25">
      <c r="A42" s="122" t="s">
        <v>3</v>
      </c>
      <c r="B42" s="123">
        <v>2023</v>
      </c>
      <c r="C42" s="124" t="s">
        <v>6</v>
      </c>
      <c r="D42" s="124" t="s">
        <v>169</v>
      </c>
      <c r="E42" s="104" t="s">
        <v>60</v>
      </c>
      <c r="F42" s="104" t="s">
        <v>60</v>
      </c>
      <c r="G42" s="104" t="s">
        <v>60</v>
      </c>
      <c r="H42" s="105" t="s">
        <v>60</v>
      </c>
      <c r="I42" s="106" t="s">
        <v>60</v>
      </c>
      <c r="J42" s="104" t="s">
        <v>60</v>
      </c>
      <c r="K42" s="107" t="s">
        <v>60</v>
      </c>
      <c r="L42" s="104" t="s">
        <v>60</v>
      </c>
      <c r="M42" s="107" t="s">
        <v>60</v>
      </c>
      <c r="N42" s="107" t="s">
        <v>60</v>
      </c>
      <c r="O42" s="107" t="s">
        <v>60</v>
      </c>
      <c r="P42" s="104" t="s">
        <v>60</v>
      </c>
      <c r="Q42" s="107" t="s">
        <v>60</v>
      </c>
      <c r="R42" s="108" t="s">
        <v>60</v>
      </c>
      <c r="S42" s="106" t="s">
        <v>60</v>
      </c>
      <c r="T42" s="104" t="s">
        <v>60</v>
      </c>
      <c r="U42" s="104" t="s">
        <v>60</v>
      </c>
      <c r="V42" s="107" t="s">
        <v>60</v>
      </c>
      <c r="W42" s="104" t="s">
        <v>60</v>
      </c>
      <c r="X42" s="107" t="s">
        <v>60</v>
      </c>
      <c r="Y42" s="107" t="s">
        <v>60</v>
      </c>
      <c r="Z42" s="107" t="s">
        <v>60</v>
      </c>
      <c r="AA42" s="104" t="s">
        <v>60</v>
      </c>
      <c r="AB42" s="107" t="s">
        <v>60</v>
      </c>
      <c r="AC42" s="107" t="s">
        <v>60</v>
      </c>
      <c r="AD42" s="125" t="s">
        <v>60</v>
      </c>
      <c r="AE42" s="126" t="s">
        <v>60</v>
      </c>
      <c r="AF42" s="109" t="s">
        <v>60</v>
      </c>
      <c r="AG42" s="110" t="s">
        <v>60</v>
      </c>
      <c r="AH42" s="111" t="s">
        <v>60</v>
      </c>
      <c r="AI42" s="111" t="s">
        <v>60</v>
      </c>
      <c r="AJ42" s="111" t="s">
        <v>60</v>
      </c>
      <c r="AK42" s="111" t="s">
        <v>60</v>
      </c>
      <c r="AL42" s="111" t="s">
        <v>60</v>
      </c>
      <c r="AM42" s="111" t="s">
        <v>60</v>
      </c>
      <c r="AN42" s="111" t="s">
        <v>60</v>
      </c>
      <c r="AO42" s="111" t="s">
        <v>60</v>
      </c>
      <c r="AP42" s="111" t="s">
        <v>60</v>
      </c>
      <c r="AQ42" s="111" t="s">
        <v>60</v>
      </c>
      <c r="AR42" s="111" t="s">
        <v>60</v>
      </c>
      <c r="AS42" s="111" t="s">
        <v>60</v>
      </c>
      <c r="AT42" s="111" t="s">
        <v>60</v>
      </c>
      <c r="AU42" s="111" t="s">
        <v>60</v>
      </c>
      <c r="AV42" s="110" t="s">
        <v>60</v>
      </c>
      <c r="AW42" s="110" t="s">
        <v>60</v>
      </c>
      <c r="AX42" s="112" t="s">
        <v>60</v>
      </c>
      <c r="AY42" s="109" t="s">
        <v>60</v>
      </c>
      <c r="AZ42" s="110" t="s">
        <v>60</v>
      </c>
      <c r="BA42" s="110" t="s">
        <v>60</v>
      </c>
      <c r="BB42" s="111" t="s">
        <v>60</v>
      </c>
      <c r="BC42" s="110" t="s">
        <v>60</v>
      </c>
      <c r="BD42" s="112" t="s">
        <v>60</v>
      </c>
      <c r="BE42" s="121">
        <f t="shared" si="0"/>
        <v>56</v>
      </c>
      <c r="BF42" s="121">
        <f t="shared" si="1"/>
        <v>4</v>
      </c>
      <c r="BO42" s="111"/>
      <c r="BP42" s="111"/>
      <c r="BQ42" s="111"/>
      <c r="BR42" s="111"/>
      <c r="BS42" s="111"/>
      <c r="BT42" s="111"/>
    </row>
    <row r="43" spans="1:72" x14ac:dyDescent="0.25">
      <c r="A43" s="122" t="s">
        <v>3</v>
      </c>
      <c r="B43" s="123">
        <v>2023</v>
      </c>
      <c r="C43" s="124" t="s">
        <v>6</v>
      </c>
      <c r="D43" s="124" t="s">
        <v>169</v>
      </c>
      <c r="E43" s="104" t="s">
        <v>60</v>
      </c>
      <c r="F43" s="104" t="s">
        <v>60</v>
      </c>
      <c r="G43" s="104" t="s">
        <v>60</v>
      </c>
      <c r="H43" s="105" t="s">
        <v>60</v>
      </c>
      <c r="I43" s="106" t="s">
        <v>60</v>
      </c>
      <c r="J43" s="104" t="s">
        <v>60</v>
      </c>
      <c r="K43" s="107" t="s">
        <v>60</v>
      </c>
      <c r="L43" s="104" t="s">
        <v>60</v>
      </c>
      <c r="M43" s="107" t="s">
        <v>60</v>
      </c>
      <c r="N43" s="107" t="s">
        <v>60</v>
      </c>
      <c r="O43" s="107" t="s">
        <v>60</v>
      </c>
      <c r="P43" s="104" t="s">
        <v>60</v>
      </c>
      <c r="Q43" s="107" t="s">
        <v>60</v>
      </c>
      <c r="R43" s="108" t="s">
        <v>60</v>
      </c>
      <c r="S43" s="106" t="s">
        <v>60</v>
      </c>
      <c r="T43" s="104" t="s">
        <v>60</v>
      </c>
      <c r="U43" s="104" t="s">
        <v>60</v>
      </c>
      <c r="V43" s="107" t="s">
        <v>60</v>
      </c>
      <c r="W43" s="104" t="s">
        <v>60</v>
      </c>
      <c r="X43" s="107" t="s">
        <v>60</v>
      </c>
      <c r="Y43" s="107" t="s">
        <v>60</v>
      </c>
      <c r="Z43" s="107" t="s">
        <v>60</v>
      </c>
      <c r="AA43" s="104" t="s">
        <v>60</v>
      </c>
      <c r="AB43" s="107" t="s">
        <v>60</v>
      </c>
      <c r="AC43" s="107" t="s">
        <v>60</v>
      </c>
      <c r="AD43" s="125" t="s">
        <v>60</v>
      </c>
      <c r="AE43" s="126" t="s">
        <v>60</v>
      </c>
      <c r="AF43" s="109" t="s">
        <v>60</v>
      </c>
      <c r="AG43" s="110" t="s">
        <v>60</v>
      </c>
      <c r="AH43" s="111" t="s">
        <v>60</v>
      </c>
      <c r="AI43" s="111" t="s">
        <v>60</v>
      </c>
      <c r="AJ43" s="111" t="s">
        <v>60</v>
      </c>
      <c r="AK43" s="111" t="s">
        <v>60</v>
      </c>
      <c r="AL43" s="111" t="s">
        <v>60</v>
      </c>
      <c r="AM43" s="111" t="s">
        <v>60</v>
      </c>
      <c r="AN43" s="111" t="s">
        <v>60</v>
      </c>
      <c r="AO43" s="111" t="s">
        <v>60</v>
      </c>
      <c r="AP43" s="111" t="s">
        <v>60</v>
      </c>
      <c r="AQ43" s="111" t="s">
        <v>60</v>
      </c>
      <c r="AR43" s="111" t="s">
        <v>60</v>
      </c>
      <c r="AS43" s="111" t="s">
        <v>60</v>
      </c>
      <c r="AT43" s="111" t="s">
        <v>60</v>
      </c>
      <c r="AU43" s="111" t="s">
        <v>60</v>
      </c>
      <c r="AV43" s="110" t="s">
        <v>60</v>
      </c>
      <c r="AW43" s="110" t="s">
        <v>60</v>
      </c>
      <c r="AX43" s="112" t="s">
        <v>60</v>
      </c>
      <c r="AY43" s="109" t="s">
        <v>60</v>
      </c>
      <c r="AZ43" s="110" t="s">
        <v>60</v>
      </c>
      <c r="BA43" s="110" t="s">
        <v>60</v>
      </c>
      <c r="BB43" s="111" t="s">
        <v>60</v>
      </c>
      <c r="BC43" s="110" t="s">
        <v>60</v>
      </c>
      <c r="BD43" s="112" t="s">
        <v>60</v>
      </c>
      <c r="BE43" s="121">
        <f t="shared" si="0"/>
        <v>56</v>
      </c>
      <c r="BF43" s="121">
        <f t="shared" si="1"/>
        <v>4</v>
      </c>
      <c r="BO43" s="111"/>
      <c r="BP43" s="111"/>
      <c r="BQ43" s="111"/>
      <c r="BR43" s="111"/>
      <c r="BS43" s="111"/>
      <c r="BT43" s="111"/>
    </row>
    <row r="44" spans="1:72" x14ac:dyDescent="0.25">
      <c r="A44" s="122" t="s">
        <v>3</v>
      </c>
      <c r="B44" s="123">
        <v>2023</v>
      </c>
      <c r="C44" s="124" t="s">
        <v>6</v>
      </c>
      <c r="D44" s="124" t="s">
        <v>169</v>
      </c>
      <c r="E44" s="104" t="s">
        <v>60</v>
      </c>
      <c r="F44" s="104" t="s">
        <v>60</v>
      </c>
      <c r="G44" s="104" t="s">
        <v>60</v>
      </c>
      <c r="H44" s="105" t="s">
        <v>60</v>
      </c>
      <c r="I44" s="106" t="s">
        <v>60</v>
      </c>
      <c r="J44" s="104" t="s">
        <v>60</v>
      </c>
      <c r="K44" s="107" t="s">
        <v>60</v>
      </c>
      <c r="L44" s="104" t="s">
        <v>60</v>
      </c>
      <c r="M44" s="107" t="s">
        <v>60</v>
      </c>
      <c r="N44" s="107" t="s">
        <v>60</v>
      </c>
      <c r="O44" s="107" t="s">
        <v>60</v>
      </c>
      <c r="P44" s="104" t="s">
        <v>60</v>
      </c>
      <c r="Q44" s="107" t="s">
        <v>60</v>
      </c>
      <c r="R44" s="108" t="s">
        <v>60</v>
      </c>
      <c r="S44" s="106" t="s">
        <v>60</v>
      </c>
      <c r="T44" s="104" t="s">
        <v>60</v>
      </c>
      <c r="U44" s="104" t="s">
        <v>60</v>
      </c>
      <c r="V44" s="107" t="s">
        <v>60</v>
      </c>
      <c r="W44" s="104" t="s">
        <v>60</v>
      </c>
      <c r="X44" s="107" t="s">
        <v>60</v>
      </c>
      <c r="Y44" s="107" t="s">
        <v>60</v>
      </c>
      <c r="Z44" s="107" t="s">
        <v>60</v>
      </c>
      <c r="AA44" s="104" t="s">
        <v>60</v>
      </c>
      <c r="AB44" s="107" t="s">
        <v>60</v>
      </c>
      <c r="AC44" s="107" t="s">
        <v>60</v>
      </c>
      <c r="AD44" s="125" t="s">
        <v>60</v>
      </c>
      <c r="AE44" s="126" t="s">
        <v>60</v>
      </c>
      <c r="AF44" s="109" t="s">
        <v>60</v>
      </c>
      <c r="AG44" s="110" t="s">
        <v>60</v>
      </c>
      <c r="AH44" s="111" t="s">
        <v>60</v>
      </c>
      <c r="AI44" s="111" t="s">
        <v>60</v>
      </c>
      <c r="AJ44" s="111" t="s">
        <v>60</v>
      </c>
      <c r="AK44" s="111" t="s">
        <v>60</v>
      </c>
      <c r="AL44" s="111" t="s">
        <v>60</v>
      </c>
      <c r="AM44" s="111" t="s">
        <v>60</v>
      </c>
      <c r="AN44" s="111" t="s">
        <v>60</v>
      </c>
      <c r="AO44" s="111" t="s">
        <v>60</v>
      </c>
      <c r="AP44" s="111" t="s">
        <v>60</v>
      </c>
      <c r="AQ44" s="111" t="s">
        <v>60</v>
      </c>
      <c r="AR44" s="111" t="s">
        <v>60</v>
      </c>
      <c r="AS44" s="111" t="s">
        <v>60</v>
      </c>
      <c r="AT44" s="111" t="s">
        <v>60</v>
      </c>
      <c r="AU44" s="111" t="s">
        <v>60</v>
      </c>
      <c r="AV44" s="110" t="s">
        <v>60</v>
      </c>
      <c r="AW44" s="110" t="s">
        <v>60</v>
      </c>
      <c r="AX44" s="112" t="s">
        <v>60</v>
      </c>
      <c r="AY44" s="109" t="s">
        <v>60</v>
      </c>
      <c r="AZ44" s="110" t="s">
        <v>60</v>
      </c>
      <c r="BA44" s="110" t="s">
        <v>60</v>
      </c>
      <c r="BB44" s="111" t="s">
        <v>60</v>
      </c>
      <c r="BC44" s="110" t="s">
        <v>60</v>
      </c>
      <c r="BD44" s="112" t="s">
        <v>60</v>
      </c>
      <c r="BE44" s="121">
        <f t="shared" si="0"/>
        <v>56</v>
      </c>
      <c r="BF44" s="121">
        <f t="shared" si="1"/>
        <v>4</v>
      </c>
      <c r="BO44" s="111"/>
      <c r="BP44" s="111"/>
      <c r="BQ44" s="111"/>
      <c r="BR44" s="111"/>
      <c r="BS44" s="111"/>
      <c r="BT44" s="111"/>
    </row>
    <row r="45" spans="1:72" x14ac:dyDescent="0.25">
      <c r="A45" s="122" t="s">
        <v>3</v>
      </c>
      <c r="B45" s="123">
        <v>2023</v>
      </c>
      <c r="C45" s="124" t="s">
        <v>6</v>
      </c>
      <c r="D45" s="124" t="s">
        <v>169</v>
      </c>
      <c r="E45" s="104" t="s">
        <v>60</v>
      </c>
      <c r="F45" s="104" t="s">
        <v>60</v>
      </c>
      <c r="G45" s="104" t="s">
        <v>60</v>
      </c>
      <c r="H45" s="105" t="s">
        <v>60</v>
      </c>
      <c r="I45" s="106" t="s">
        <v>60</v>
      </c>
      <c r="J45" s="104" t="s">
        <v>60</v>
      </c>
      <c r="K45" s="107" t="s">
        <v>60</v>
      </c>
      <c r="L45" s="104" t="s">
        <v>60</v>
      </c>
      <c r="M45" s="107" t="s">
        <v>60</v>
      </c>
      <c r="N45" s="107" t="s">
        <v>60</v>
      </c>
      <c r="O45" s="107" t="s">
        <v>60</v>
      </c>
      <c r="P45" s="104" t="s">
        <v>60</v>
      </c>
      <c r="Q45" s="107" t="s">
        <v>60</v>
      </c>
      <c r="R45" s="108" t="s">
        <v>60</v>
      </c>
      <c r="S45" s="106" t="s">
        <v>60</v>
      </c>
      <c r="T45" s="104" t="s">
        <v>60</v>
      </c>
      <c r="U45" s="104" t="s">
        <v>60</v>
      </c>
      <c r="V45" s="107" t="s">
        <v>60</v>
      </c>
      <c r="W45" s="104" t="s">
        <v>60</v>
      </c>
      <c r="X45" s="107" t="s">
        <v>60</v>
      </c>
      <c r="Y45" s="107" t="s">
        <v>60</v>
      </c>
      <c r="Z45" s="107" t="s">
        <v>60</v>
      </c>
      <c r="AA45" s="104" t="s">
        <v>60</v>
      </c>
      <c r="AB45" s="107" t="s">
        <v>60</v>
      </c>
      <c r="AC45" s="107" t="s">
        <v>60</v>
      </c>
      <c r="AD45" s="125" t="s">
        <v>60</v>
      </c>
      <c r="AE45" s="126" t="s">
        <v>60</v>
      </c>
      <c r="AF45" s="109" t="s">
        <v>60</v>
      </c>
      <c r="AG45" s="110" t="s">
        <v>60</v>
      </c>
      <c r="AH45" s="111" t="s">
        <v>60</v>
      </c>
      <c r="AI45" s="111" t="s">
        <v>60</v>
      </c>
      <c r="AJ45" s="111" t="s">
        <v>60</v>
      </c>
      <c r="AK45" s="111" t="s">
        <v>60</v>
      </c>
      <c r="AL45" s="111" t="s">
        <v>60</v>
      </c>
      <c r="AM45" s="111" t="s">
        <v>60</v>
      </c>
      <c r="AN45" s="111" t="s">
        <v>60</v>
      </c>
      <c r="AO45" s="111" t="s">
        <v>60</v>
      </c>
      <c r="AP45" s="111" t="s">
        <v>60</v>
      </c>
      <c r="AQ45" s="111" t="s">
        <v>60</v>
      </c>
      <c r="AR45" s="111" t="s">
        <v>60</v>
      </c>
      <c r="AS45" s="111" t="s">
        <v>60</v>
      </c>
      <c r="AT45" s="111" t="s">
        <v>60</v>
      </c>
      <c r="AU45" s="111" t="s">
        <v>60</v>
      </c>
      <c r="AV45" s="110" t="s">
        <v>60</v>
      </c>
      <c r="AW45" s="110" t="s">
        <v>60</v>
      </c>
      <c r="AX45" s="112" t="s">
        <v>60</v>
      </c>
      <c r="AY45" s="109" t="s">
        <v>60</v>
      </c>
      <c r="AZ45" s="110" t="s">
        <v>60</v>
      </c>
      <c r="BA45" s="110" t="s">
        <v>60</v>
      </c>
      <c r="BB45" s="111" t="s">
        <v>60</v>
      </c>
      <c r="BC45" s="110" t="s">
        <v>60</v>
      </c>
      <c r="BD45" s="112" t="s">
        <v>60</v>
      </c>
      <c r="BE45" s="121">
        <f t="shared" si="0"/>
        <v>56</v>
      </c>
      <c r="BF45" s="121">
        <f t="shared" si="1"/>
        <v>4</v>
      </c>
      <c r="BO45" s="111"/>
      <c r="BP45" s="111"/>
      <c r="BQ45" s="111"/>
      <c r="BR45" s="111"/>
      <c r="BS45" s="111"/>
      <c r="BT45" s="111"/>
    </row>
    <row r="46" spans="1:72" x14ac:dyDescent="0.25">
      <c r="A46" s="122" t="s">
        <v>3</v>
      </c>
      <c r="B46" s="123">
        <v>2023</v>
      </c>
      <c r="C46" s="124" t="s">
        <v>6</v>
      </c>
      <c r="D46" s="124" t="s">
        <v>169</v>
      </c>
      <c r="E46" s="104" t="s">
        <v>60</v>
      </c>
      <c r="F46" s="104" t="s">
        <v>60</v>
      </c>
      <c r="G46" s="104" t="s">
        <v>60</v>
      </c>
      <c r="H46" s="105" t="s">
        <v>60</v>
      </c>
      <c r="I46" s="106" t="s">
        <v>60</v>
      </c>
      <c r="J46" s="104" t="s">
        <v>60</v>
      </c>
      <c r="K46" s="107" t="s">
        <v>60</v>
      </c>
      <c r="L46" s="104" t="s">
        <v>60</v>
      </c>
      <c r="M46" s="107" t="s">
        <v>60</v>
      </c>
      <c r="N46" s="107" t="s">
        <v>60</v>
      </c>
      <c r="O46" s="107" t="s">
        <v>60</v>
      </c>
      <c r="P46" s="104" t="s">
        <v>60</v>
      </c>
      <c r="Q46" s="107" t="s">
        <v>60</v>
      </c>
      <c r="R46" s="108" t="s">
        <v>60</v>
      </c>
      <c r="S46" s="106" t="s">
        <v>60</v>
      </c>
      <c r="T46" s="104" t="s">
        <v>60</v>
      </c>
      <c r="U46" s="104" t="s">
        <v>60</v>
      </c>
      <c r="V46" s="107" t="s">
        <v>60</v>
      </c>
      <c r="W46" s="104" t="s">
        <v>60</v>
      </c>
      <c r="X46" s="107" t="s">
        <v>60</v>
      </c>
      <c r="Y46" s="107" t="s">
        <v>60</v>
      </c>
      <c r="Z46" s="107" t="s">
        <v>60</v>
      </c>
      <c r="AA46" s="104" t="s">
        <v>60</v>
      </c>
      <c r="AB46" s="107" t="s">
        <v>60</v>
      </c>
      <c r="AC46" s="107" t="s">
        <v>60</v>
      </c>
      <c r="AD46" s="125" t="s">
        <v>60</v>
      </c>
      <c r="AE46" s="126" t="s">
        <v>60</v>
      </c>
      <c r="AF46" s="109" t="s">
        <v>60</v>
      </c>
      <c r="AG46" s="110" t="s">
        <v>60</v>
      </c>
      <c r="AH46" s="111" t="s">
        <v>60</v>
      </c>
      <c r="AI46" s="111" t="s">
        <v>60</v>
      </c>
      <c r="AJ46" s="111" t="s">
        <v>60</v>
      </c>
      <c r="AK46" s="111" t="s">
        <v>60</v>
      </c>
      <c r="AL46" s="111" t="s">
        <v>60</v>
      </c>
      <c r="AM46" s="111" t="s">
        <v>60</v>
      </c>
      <c r="AN46" s="111" t="s">
        <v>60</v>
      </c>
      <c r="AO46" s="111" t="s">
        <v>60</v>
      </c>
      <c r="AP46" s="111" t="s">
        <v>60</v>
      </c>
      <c r="AQ46" s="111" t="s">
        <v>60</v>
      </c>
      <c r="AR46" s="111" t="s">
        <v>60</v>
      </c>
      <c r="AS46" s="111" t="s">
        <v>60</v>
      </c>
      <c r="AT46" s="111" t="s">
        <v>60</v>
      </c>
      <c r="AU46" s="111" t="s">
        <v>60</v>
      </c>
      <c r="AV46" s="110" t="s">
        <v>60</v>
      </c>
      <c r="AW46" s="110" t="s">
        <v>60</v>
      </c>
      <c r="AX46" s="112" t="s">
        <v>60</v>
      </c>
      <c r="AY46" s="109" t="s">
        <v>60</v>
      </c>
      <c r="AZ46" s="110" t="s">
        <v>60</v>
      </c>
      <c r="BA46" s="110" t="s">
        <v>60</v>
      </c>
      <c r="BB46" s="111" t="s">
        <v>60</v>
      </c>
      <c r="BC46" s="110" t="s">
        <v>60</v>
      </c>
      <c r="BD46" s="112" t="s">
        <v>60</v>
      </c>
      <c r="BE46" s="121">
        <f t="shared" si="0"/>
        <v>56</v>
      </c>
      <c r="BF46" s="121">
        <f t="shared" si="1"/>
        <v>4</v>
      </c>
      <c r="BO46" s="111"/>
      <c r="BP46" s="111"/>
      <c r="BQ46" s="111"/>
      <c r="BR46" s="111"/>
      <c r="BS46" s="111"/>
      <c r="BT46" s="111"/>
    </row>
    <row r="47" spans="1:72" x14ac:dyDescent="0.25">
      <c r="A47" s="122" t="s">
        <v>3</v>
      </c>
      <c r="B47" s="123">
        <v>2023</v>
      </c>
      <c r="C47" s="124" t="s">
        <v>6</v>
      </c>
      <c r="D47" s="124" t="s">
        <v>169</v>
      </c>
      <c r="E47" s="104" t="s">
        <v>60</v>
      </c>
      <c r="F47" s="104" t="s">
        <v>60</v>
      </c>
      <c r="G47" s="104" t="s">
        <v>60</v>
      </c>
      <c r="H47" s="105" t="s">
        <v>60</v>
      </c>
      <c r="I47" s="106" t="s">
        <v>60</v>
      </c>
      <c r="J47" s="104" t="s">
        <v>60</v>
      </c>
      <c r="K47" s="107" t="s">
        <v>60</v>
      </c>
      <c r="L47" s="104" t="s">
        <v>60</v>
      </c>
      <c r="M47" s="107" t="s">
        <v>60</v>
      </c>
      <c r="N47" s="107" t="s">
        <v>60</v>
      </c>
      <c r="O47" s="107" t="s">
        <v>60</v>
      </c>
      <c r="P47" s="104" t="s">
        <v>60</v>
      </c>
      <c r="Q47" s="107" t="s">
        <v>60</v>
      </c>
      <c r="R47" s="108" t="s">
        <v>60</v>
      </c>
      <c r="S47" s="106" t="s">
        <v>60</v>
      </c>
      <c r="T47" s="104" t="s">
        <v>60</v>
      </c>
      <c r="U47" s="104" t="s">
        <v>60</v>
      </c>
      <c r="V47" s="107" t="s">
        <v>60</v>
      </c>
      <c r="W47" s="104" t="s">
        <v>60</v>
      </c>
      <c r="X47" s="107" t="s">
        <v>60</v>
      </c>
      <c r="Y47" s="107" t="s">
        <v>60</v>
      </c>
      <c r="Z47" s="107" t="s">
        <v>60</v>
      </c>
      <c r="AA47" s="104" t="s">
        <v>60</v>
      </c>
      <c r="AB47" s="107" t="s">
        <v>60</v>
      </c>
      <c r="AC47" s="107" t="s">
        <v>60</v>
      </c>
      <c r="AD47" s="125" t="s">
        <v>60</v>
      </c>
      <c r="AE47" s="126" t="s">
        <v>60</v>
      </c>
      <c r="AF47" s="109" t="s">
        <v>60</v>
      </c>
      <c r="AG47" s="110" t="s">
        <v>60</v>
      </c>
      <c r="AH47" s="111" t="s">
        <v>60</v>
      </c>
      <c r="AI47" s="111" t="s">
        <v>60</v>
      </c>
      <c r="AJ47" s="111" t="s">
        <v>60</v>
      </c>
      <c r="AK47" s="111" t="s">
        <v>60</v>
      </c>
      <c r="AL47" s="111" t="s">
        <v>60</v>
      </c>
      <c r="AM47" s="111" t="s">
        <v>60</v>
      </c>
      <c r="AN47" s="111" t="s">
        <v>60</v>
      </c>
      <c r="AO47" s="111" t="s">
        <v>60</v>
      </c>
      <c r="AP47" s="111" t="s">
        <v>60</v>
      </c>
      <c r="AQ47" s="111" t="s">
        <v>60</v>
      </c>
      <c r="AR47" s="111" t="s">
        <v>60</v>
      </c>
      <c r="AS47" s="111" t="s">
        <v>60</v>
      </c>
      <c r="AT47" s="111" t="s">
        <v>60</v>
      </c>
      <c r="AU47" s="111" t="s">
        <v>60</v>
      </c>
      <c r="AV47" s="110" t="s">
        <v>60</v>
      </c>
      <c r="AW47" s="110" t="s">
        <v>60</v>
      </c>
      <c r="AX47" s="112" t="s">
        <v>60</v>
      </c>
      <c r="AY47" s="109" t="s">
        <v>60</v>
      </c>
      <c r="AZ47" s="110" t="s">
        <v>60</v>
      </c>
      <c r="BA47" s="110" t="s">
        <v>60</v>
      </c>
      <c r="BB47" s="111" t="s">
        <v>60</v>
      </c>
      <c r="BC47" s="110" t="s">
        <v>60</v>
      </c>
      <c r="BD47" s="112" t="s">
        <v>60</v>
      </c>
      <c r="BE47" s="121">
        <f t="shared" si="0"/>
        <v>56</v>
      </c>
      <c r="BF47" s="121">
        <f t="shared" si="1"/>
        <v>4</v>
      </c>
      <c r="BO47" s="111"/>
      <c r="BP47" s="111"/>
      <c r="BQ47" s="111"/>
      <c r="BR47" s="111"/>
      <c r="BS47" s="111"/>
      <c r="BT47" s="111"/>
    </row>
    <row r="48" spans="1:72" x14ac:dyDescent="0.25">
      <c r="A48" s="122" t="s">
        <v>3</v>
      </c>
      <c r="B48" s="123">
        <v>2023</v>
      </c>
      <c r="C48" s="124" t="s">
        <v>6</v>
      </c>
      <c r="D48" s="124" t="s">
        <v>169</v>
      </c>
      <c r="E48" s="104" t="s">
        <v>60</v>
      </c>
      <c r="F48" s="104" t="s">
        <v>60</v>
      </c>
      <c r="G48" s="104" t="s">
        <v>60</v>
      </c>
      <c r="H48" s="105" t="s">
        <v>60</v>
      </c>
      <c r="I48" s="106" t="s">
        <v>60</v>
      </c>
      <c r="J48" s="104" t="s">
        <v>60</v>
      </c>
      <c r="K48" s="107" t="s">
        <v>60</v>
      </c>
      <c r="L48" s="104" t="s">
        <v>60</v>
      </c>
      <c r="M48" s="107" t="s">
        <v>60</v>
      </c>
      <c r="N48" s="107" t="s">
        <v>60</v>
      </c>
      <c r="O48" s="107" t="s">
        <v>60</v>
      </c>
      <c r="P48" s="104" t="s">
        <v>60</v>
      </c>
      <c r="Q48" s="107" t="s">
        <v>60</v>
      </c>
      <c r="R48" s="108" t="s">
        <v>60</v>
      </c>
      <c r="S48" s="106" t="s">
        <v>60</v>
      </c>
      <c r="T48" s="104" t="s">
        <v>60</v>
      </c>
      <c r="U48" s="104" t="s">
        <v>60</v>
      </c>
      <c r="V48" s="107" t="s">
        <v>60</v>
      </c>
      <c r="W48" s="104" t="s">
        <v>60</v>
      </c>
      <c r="X48" s="107" t="s">
        <v>60</v>
      </c>
      <c r="Y48" s="107" t="s">
        <v>60</v>
      </c>
      <c r="Z48" s="107" t="s">
        <v>60</v>
      </c>
      <c r="AA48" s="104" t="s">
        <v>60</v>
      </c>
      <c r="AB48" s="107" t="s">
        <v>60</v>
      </c>
      <c r="AC48" s="107" t="s">
        <v>60</v>
      </c>
      <c r="AD48" s="125" t="s">
        <v>60</v>
      </c>
      <c r="AE48" s="126" t="s">
        <v>60</v>
      </c>
      <c r="AF48" s="109" t="s">
        <v>60</v>
      </c>
      <c r="AG48" s="110" t="s">
        <v>60</v>
      </c>
      <c r="AH48" s="111" t="s">
        <v>60</v>
      </c>
      <c r="AI48" s="111" t="s">
        <v>60</v>
      </c>
      <c r="AJ48" s="111" t="s">
        <v>60</v>
      </c>
      <c r="AK48" s="111" t="s">
        <v>60</v>
      </c>
      <c r="AL48" s="111" t="s">
        <v>60</v>
      </c>
      <c r="AM48" s="111" t="s">
        <v>60</v>
      </c>
      <c r="AN48" s="111" t="s">
        <v>60</v>
      </c>
      <c r="AO48" s="111" t="s">
        <v>60</v>
      </c>
      <c r="AP48" s="111" t="s">
        <v>60</v>
      </c>
      <c r="AQ48" s="111" t="s">
        <v>60</v>
      </c>
      <c r="AR48" s="111" t="s">
        <v>60</v>
      </c>
      <c r="AS48" s="111" t="s">
        <v>60</v>
      </c>
      <c r="AT48" s="111" t="s">
        <v>60</v>
      </c>
      <c r="AU48" s="111" t="s">
        <v>60</v>
      </c>
      <c r="AV48" s="110" t="s">
        <v>60</v>
      </c>
      <c r="AW48" s="110" t="s">
        <v>60</v>
      </c>
      <c r="AX48" s="112" t="s">
        <v>60</v>
      </c>
      <c r="AY48" s="109" t="s">
        <v>60</v>
      </c>
      <c r="AZ48" s="110" t="s">
        <v>60</v>
      </c>
      <c r="BA48" s="110" t="s">
        <v>60</v>
      </c>
      <c r="BB48" s="111" t="s">
        <v>60</v>
      </c>
      <c r="BC48" s="110" t="s">
        <v>60</v>
      </c>
      <c r="BD48" s="112" t="s">
        <v>60</v>
      </c>
      <c r="BE48" s="121">
        <f t="shared" si="0"/>
        <v>56</v>
      </c>
      <c r="BF48" s="121">
        <f t="shared" si="1"/>
        <v>4</v>
      </c>
      <c r="BO48" s="111"/>
      <c r="BP48" s="111"/>
      <c r="BQ48" s="111"/>
      <c r="BR48" s="111"/>
      <c r="BS48" s="111"/>
      <c r="BT48" s="111"/>
    </row>
    <row r="49" spans="1:72" ht="242.25" x14ac:dyDescent="0.25">
      <c r="A49" s="122" t="s">
        <v>120</v>
      </c>
      <c r="B49" s="123">
        <v>2023</v>
      </c>
      <c r="C49" s="124" t="s">
        <v>6</v>
      </c>
      <c r="D49" s="124" t="s">
        <v>169</v>
      </c>
      <c r="E49" s="104" t="s">
        <v>60</v>
      </c>
      <c r="F49" s="104" t="s">
        <v>60</v>
      </c>
      <c r="G49" s="104" t="s">
        <v>60</v>
      </c>
      <c r="H49" s="105" t="s">
        <v>60</v>
      </c>
      <c r="I49" s="106" t="s">
        <v>5</v>
      </c>
      <c r="J49" s="104" t="s">
        <v>121</v>
      </c>
      <c r="K49" s="107" t="s">
        <v>103</v>
      </c>
      <c r="L49" s="104" t="s">
        <v>145</v>
      </c>
      <c r="M49" s="107">
        <v>536</v>
      </c>
      <c r="N49" s="107" t="s">
        <v>104</v>
      </c>
      <c r="O49" s="107" t="s">
        <v>114</v>
      </c>
      <c r="P49" s="104" t="s">
        <v>115</v>
      </c>
      <c r="Q49" s="107" t="s">
        <v>105</v>
      </c>
      <c r="R49" s="108">
        <v>45077</v>
      </c>
      <c r="S49" s="106" t="s">
        <v>60</v>
      </c>
      <c r="T49" s="104" t="s">
        <v>60</v>
      </c>
      <c r="U49" s="104" t="s">
        <v>60</v>
      </c>
      <c r="V49" s="107" t="s">
        <v>60</v>
      </c>
      <c r="W49" s="104" t="s">
        <v>60</v>
      </c>
      <c r="X49" s="107" t="s">
        <v>60</v>
      </c>
      <c r="Y49" s="107" t="s">
        <v>60</v>
      </c>
      <c r="Z49" s="107" t="s">
        <v>60</v>
      </c>
      <c r="AA49" s="104" t="s">
        <v>60</v>
      </c>
      <c r="AB49" s="107" t="s">
        <v>60</v>
      </c>
      <c r="AC49" s="107" t="s">
        <v>60</v>
      </c>
      <c r="AD49" s="125" t="s">
        <v>60</v>
      </c>
      <c r="AE49" s="126" t="s">
        <v>60</v>
      </c>
      <c r="AF49" s="109" t="s">
        <v>60</v>
      </c>
      <c r="AG49" s="110" t="s">
        <v>60</v>
      </c>
      <c r="AH49" s="111" t="s">
        <v>60</v>
      </c>
      <c r="AI49" s="111" t="s">
        <v>60</v>
      </c>
      <c r="AJ49" s="111" t="s">
        <v>60</v>
      </c>
      <c r="AK49" s="111" t="s">
        <v>60</v>
      </c>
      <c r="AL49" s="111" t="s">
        <v>60</v>
      </c>
      <c r="AM49" s="111" t="s">
        <v>60</v>
      </c>
      <c r="AN49" s="111" t="s">
        <v>60</v>
      </c>
      <c r="AO49" s="111" t="s">
        <v>60</v>
      </c>
      <c r="AP49" s="111" t="s">
        <v>60</v>
      </c>
      <c r="AQ49" s="111" t="s">
        <v>60</v>
      </c>
      <c r="AR49" s="111" t="s">
        <v>60</v>
      </c>
      <c r="AS49" s="111" t="s">
        <v>60</v>
      </c>
      <c r="AT49" s="111" t="s">
        <v>60</v>
      </c>
      <c r="AU49" s="111" t="s">
        <v>60</v>
      </c>
      <c r="AV49" s="110" t="s">
        <v>60</v>
      </c>
      <c r="AW49" s="110" t="s">
        <v>60</v>
      </c>
      <c r="AX49" s="112" t="s">
        <v>60</v>
      </c>
      <c r="AY49" s="109" t="s">
        <v>60</v>
      </c>
      <c r="AZ49" s="110" t="s">
        <v>60</v>
      </c>
      <c r="BA49" s="110" t="s">
        <v>60</v>
      </c>
      <c r="BB49" s="111" t="s">
        <v>60</v>
      </c>
      <c r="BC49" s="110" t="s">
        <v>60</v>
      </c>
      <c r="BD49" s="112" t="s">
        <v>60</v>
      </c>
      <c r="BE49" s="121">
        <f t="shared" si="0"/>
        <v>56</v>
      </c>
      <c r="BF49" s="121">
        <f t="shared" si="1"/>
        <v>14</v>
      </c>
      <c r="BO49" s="111"/>
      <c r="BP49" s="111"/>
      <c r="BQ49" s="111"/>
      <c r="BR49" s="111"/>
      <c r="BS49" s="111"/>
      <c r="BT49" s="111"/>
    </row>
    <row r="50" spans="1:72" ht="216.75" x14ac:dyDescent="0.25">
      <c r="A50" s="122" t="s">
        <v>120</v>
      </c>
      <c r="B50" s="123">
        <v>2023</v>
      </c>
      <c r="C50" s="124" t="s">
        <v>6</v>
      </c>
      <c r="D50" s="124" t="s">
        <v>169</v>
      </c>
      <c r="E50" s="104" t="s">
        <v>60</v>
      </c>
      <c r="F50" s="104" t="s">
        <v>60</v>
      </c>
      <c r="G50" s="104" t="s">
        <v>60</v>
      </c>
      <c r="H50" s="105" t="s">
        <v>60</v>
      </c>
      <c r="I50" s="106" t="s">
        <v>5</v>
      </c>
      <c r="J50" s="104" t="s">
        <v>122</v>
      </c>
      <c r="K50" s="107" t="s">
        <v>103</v>
      </c>
      <c r="L50" s="104" t="s">
        <v>146</v>
      </c>
      <c r="M50" s="107">
        <v>549</v>
      </c>
      <c r="N50" s="107" t="s">
        <v>104</v>
      </c>
      <c r="O50" s="107" t="s">
        <v>161</v>
      </c>
      <c r="P50" s="104" t="s">
        <v>165</v>
      </c>
      <c r="Q50" s="107" t="s">
        <v>105</v>
      </c>
      <c r="R50" s="108">
        <v>45275</v>
      </c>
      <c r="S50" s="106" t="s">
        <v>60</v>
      </c>
      <c r="T50" s="104" t="s">
        <v>60</v>
      </c>
      <c r="U50" s="104" t="s">
        <v>60</v>
      </c>
      <c r="V50" s="107" t="s">
        <v>60</v>
      </c>
      <c r="W50" s="104" t="s">
        <v>60</v>
      </c>
      <c r="X50" s="107" t="s">
        <v>60</v>
      </c>
      <c r="Y50" s="107" t="s">
        <v>60</v>
      </c>
      <c r="Z50" s="107" t="s">
        <v>60</v>
      </c>
      <c r="AA50" s="104" t="s">
        <v>60</v>
      </c>
      <c r="AB50" s="107" t="s">
        <v>60</v>
      </c>
      <c r="AC50" s="107" t="s">
        <v>60</v>
      </c>
      <c r="AD50" s="125" t="s">
        <v>60</v>
      </c>
      <c r="AE50" s="126" t="s">
        <v>60</v>
      </c>
      <c r="AF50" s="109" t="s">
        <v>60</v>
      </c>
      <c r="AG50" s="110" t="s">
        <v>60</v>
      </c>
      <c r="AH50" s="111" t="s">
        <v>60</v>
      </c>
      <c r="AI50" s="111" t="s">
        <v>60</v>
      </c>
      <c r="AJ50" s="111" t="s">
        <v>60</v>
      </c>
      <c r="AK50" s="111" t="s">
        <v>60</v>
      </c>
      <c r="AL50" s="111" t="s">
        <v>60</v>
      </c>
      <c r="AM50" s="111" t="s">
        <v>60</v>
      </c>
      <c r="AN50" s="111" t="s">
        <v>60</v>
      </c>
      <c r="AO50" s="111" t="s">
        <v>60</v>
      </c>
      <c r="AP50" s="111" t="s">
        <v>60</v>
      </c>
      <c r="AQ50" s="111" t="s">
        <v>60</v>
      </c>
      <c r="AR50" s="111" t="s">
        <v>60</v>
      </c>
      <c r="AS50" s="111" t="s">
        <v>60</v>
      </c>
      <c r="AT50" s="111" t="s">
        <v>60</v>
      </c>
      <c r="AU50" s="111" t="s">
        <v>60</v>
      </c>
      <c r="AV50" s="110" t="s">
        <v>60</v>
      </c>
      <c r="AW50" s="110" t="s">
        <v>60</v>
      </c>
      <c r="AX50" s="112" t="s">
        <v>60</v>
      </c>
      <c r="AY50" s="109" t="s">
        <v>60</v>
      </c>
      <c r="AZ50" s="110" t="s">
        <v>60</v>
      </c>
      <c r="BA50" s="110" t="s">
        <v>60</v>
      </c>
      <c r="BB50" s="111" t="s">
        <v>60</v>
      </c>
      <c r="BC50" s="110" t="s">
        <v>60</v>
      </c>
      <c r="BD50" s="112" t="s">
        <v>60</v>
      </c>
      <c r="BE50" s="121">
        <f t="shared" si="0"/>
        <v>56</v>
      </c>
      <c r="BF50" s="121">
        <f t="shared" si="1"/>
        <v>14</v>
      </c>
      <c r="BO50" s="111"/>
      <c r="BP50" s="111"/>
      <c r="BQ50" s="111"/>
      <c r="BR50" s="111"/>
      <c r="BS50" s="111"/>
      <c r="BT50" s="111"/>
    </row>
    <row r="51" spans="1:72" ht="25.5" x14ac:dyDescent="0.25">
      <c r="A51" s="122" t="s">
        <v>120</v>
      </c>
      <c r="B51" s="123">
        <v>2023</v>
      </c>
      <c r="C51" s="124" t="s">
        <v>6</v>
      </c>
      <c r="D51" s="124" t="s">
        <v>169</v>
      </c>
      <c r="E51" s="104" t="s">
        <v>60</v>
      </c>
      <c r="F51" s="104" t="s">
        <v>60</v>
      </c>
      <c r="G51" s="104" t="s">
        <v>60</v>
      </c>
      <c r="H51" s="105" t="s">
        <v>60</v>
      </c>
      <c r="I51" s="106" t="s">
        <v>60</v>
      </c>
      <c r="J51" s="104" t="s">
        <v>60</v>
      </c>
      <c r="K51" s="107" t="s">
        <v>60</v>
      </c>
      <c r="L51" s="104" t="s">
        <v>60</v>
      </c>
      <c r="M51" s="107" t="s">
        <v>60</v>
      </c>
      <c r="N51" s="107" t="s">
        <v>60</v>
      </c>
      <c r="O51" s="107" t="s">
        <v>60</v>
      </c>
      <c r="P51" s="104" t="s">
        <v>60</v>
      </c>
      <c r="Q51" s="107" t="s">
        <v>60</v>
      </c>
      <c r="R51" s="108" t="s">
        <v>60</v>
      </c>
      <c r="S51" s="106" t="s">
        <v>60</v>
      </c>
      <c r="T51" s="104" t="s">
        <v>60</v>
      </c>
      <c r="U51" s="104" t="s">
        <v>60</v>
      </c>
      <c r="V51" s="107" t="s">
        <v>60</v>
      </c>
      <c r="W51" s="104" t="s">
        <v>60</v>
      </c>
      <c r="X51" s="107" t="s">
        <v>60</v>
      </c>
      <c r="Y51" s="107" t="s">
        <v>60</v>
      </c>
      <c r="Z51" s="107" t="s">
        <v>60</v>
      </c>
      <c r="AA51" s="104" t="s">
        <v>60</v>
      </c>
      <c r="AB51" s="107" t="s">
        <v>60</v>
      </c>
      <c r="AC51" s="107" t="s">
        <v>60</v>
      </c>
      <c r="AD51" s="125" t="s">
        <v>60</v>
      </c>
      <c r="AE51" s="126" t="s">
        <v>60</v>
      </c>
      <c r="AF51" s="109" t="s">
        <v>60</v>
      </c>
      <c r="AG51" s="110" t="s">
        <v>60</v>
      </c>
      <c r="AH51" s="111" t="s">
        <v>60</v>
      </c>
      <c r="AI51" s="111" t="s">
        <v>60</v>
      </c>
      <c r="AJ51" s="111" t="s">
        <v>60</v>
      </c>
      <c r="AK51" s="111" t="s">
        <v>60</v>
      </c>
      <c r="AL51" s="111" t="s">
        <v>60</v>
      </c>
      <c r="AM51" s="111" t="s">
        <v>60</v>
      </c>
      <c r="AN51" s="111" t="s">
        <v>60</v>
      </c>
      <c r="AO51" s="111" t="s">
        <v>60</v>
      </c>
      <c r="AP51" s="111" t="s">
        <v>60</v>
      </c>
      <c r="AQ51" s="111" t="s">
        <v>60</v>
      </c>
      <c r="AR51" s="111" t="s">
        <v>60</v>
      </c>
      <c r="AS51" s="111" t="s">
        <v>60</v>
      </c>
      <c r="AT51" s="111" t="s">
        <v>60</v>
      </c>
      <c r="AU51" s="111" t="s">
        <v>60</v>
      </c>
      <c r="AV51" s="110" t="s">
        <v>60</v>
      </c>
      <c r="AW51" s="110" t="s">
        <v>60</v>
      </c>
      <c r="AX51" s="112" t="s">
        <v>60</v>
      </c>
      <c r="AY51" s="109" t="s">
        <v>60</v>
      </c>
      <c r="AZ51" s="110" t="s">
        <v>60</v>
      </c>
      <c r="BA51" s="110" t="s">
        <v>60</v>
      </c>
      <c r="BB51" s="111" t="s">
        <v>60</v>
      </c>
      <c r="BC51" s="110" t="s">
        <v>60</v>
      </c>
      <c r="BD51" s="112" t="s">
        <v>60</v>
      </c>
      <c r="BE51" s="121">
        <f t="shared" si="0"/>
        <v>56</v>
      </c>
      <c r="BF51" s="121">
        <f t="shared" si="1"/>
        <v>4</v>
      </c>
      <c r="BO51" s="111"/>
      <c r="BP51" s="111"/>
      <c r="BQ51" s="111"/>
      <c r="BR51" s="111"/>
      <c r="BS51" s="111"/>
      <c r="BT51" s="111"/>
    </row>
    <row r="52" spans="1:72" ht="25.5" x14ac:dyDescent="0.25">
      <c r="A52" s="122" t="s">
        <v>120</v>
      </c>
      <c r="B52" s="123">
        <v>2023</v>
      </c>
      <c r="C52" s="124" t="s">
        <v>6</v>
      </c>
      <c r="D52" s="124" t="s">
        <v>169</v>
      </c>
      <c r="E52" s="104" t="s">
        <v>60</v>
      </c>
      <c r="F52" s="104" t="s">
        <v>60</v>
      </c>
      <c r="G52" s="104" t="s">
        <v>60</v>
      </c>
      <c r="H52" s="105" t="s">
        <v>60</v>
      </c>
      <c r="I52" s="106" t="s">
        <v>60</v>
      </c>
      <c r="J52" s="104" t="s">
        <v>60</v>
      </c>
      <c r="K52" s="107" t="s">
        <v>60</v>
      </c>
      <c r="L52" s="104" t="s">
        <v>60</v>
      </c>
      <c r="M52" s="107" t="s">
        <v>60</v>
      </c>
      <c r="N52" s="107" t="s">
        <v>60</v>
      </c>
      <c r="O52" s="107" t="s">
        <v>60</v>
      </c>
      <c r="P52" s="104" t="s">
        <v>60</v>
      </c>
      <c r="Q52" s="107" t="s">
        <v>60</v>
      </c>
      <c r="R52" s="108" t="s">
        <v>60</v>
      </c>
      <c r="S52" s="106" t="s">
        <v>60</v>
      </c>
      <c r="T52" s="104" t="s">
        <v>60</v>
      </c>
      <c r="U52" s="104" t="s">
        <v>60</v>
      </c>
      <c r="V52" s="107" t="s">
        <v>60</v>
      </c>
      <c r="W52" s="104" t="s">
        <v>60</v>
      </c>
      <c r="X52" s="107" t="s">
        <v>60</v>
      </c>
      <c r="Y52" s="107" t="s">
        <v>60</v>
      </c>
      <c r="Z52" s="107" t="s">
        <v>60</v>
      </c>
      <c r="AA52" s="104" t="s">
        <v>60</v>
      </c>
      <c r="AB52" s="107" t="s">
        <v>60</v>
      </c>
      <c r="AC52" s="107" t="s">
        <v>60</v>
      </c>
      <c r="AD52" s="125" t="s">
        <v>60</v>
      </c>
      <c r="AE52" s="126" t="s">
        <v>60</v>
      </c>
      <c r="AF52" s="109" t="s">
        <v>60</v>
      </c>
      <c r="AG52" s="110" t="s">
        <v>60</v>
      </c>
      <c r="AH52" s="111" t="s">
        <v>60</v>
      </c>
      <c r="AI52" s="111" t="s">
        <v>60</v>
      </c>
      <c r="AJ52" s="111" t="s">
        <v>60</v>
      </c>
      <c r="AK52" s="111" t="s">
        <v>60</v>
      </c>
      <c r="AL52" s="111" t="s">
        <v>60</v>
      </c>
      <c r="AM52" s="111" t="s">
        <v>60</v>
      </c>
      <c r="AN52" s="111" t="s">
        <v>60</v>
      </c>
      <c r="AO52" s="111" t="s">
        <v>60</v>
      </c>
      <c r="AP52" s="111" t="s">
        <v>60</v>
      </c>
      <c r="AQ52" s="111" t="s">
        <v>60</v>
      </c>
      <c r="AR52" s="111" t="s">
        <v>60</v>
      </c>
      <c r="AS52" s="111" t="s">
        <v>60</v>
      </c>
      <c r="AT52" s="111" t="s">
        <v>60</v>
      </c>
      <c r="AU52" s="111" t="s">
        <v>60</v>
      </c>
      <c r="AV52" s="110" t="s">
        <v>60</v>
      </c>
      <c r="AW52" s="110" t="s">
        <v>60</v>
      </c>
      <c r="AX52" s="112" t="s">
        <v>60</v>
      </c>
      <c r="AY52" s="109" t="s">
        <v>60</v>
      </c>
      <c r="AZ52" s="110" t="s">
        <v>60</v>
      </c>
      <c r="BA52" s="110" t="s">
        <v>60</v>
      </c>
      <c r="BB52" s="111" t="s">
        <v>60</v>
      </c>
      <c r="BC52" s="110" t="s">
        <v>60</v>
      </c>
      <c r="BD52" s="112" t="s">
        <v>60</v>
      </c>
      <c r="BE52" s="121">
        <f t="shared" si="0"/>
        <v>56</v>
      </c>
      <c r="BF52" s="121">
        <f t="shared" si="1"/>
        <v>4</v>
      </c>
      <c r="BO52" s="111"/>
      <c r="BP52" s="111"/>
      <c r="BQ52" s="111"/>
      <c r="BR52" s="111"/>
      <c r="BS52" s="111"/>
      <c r="BT52" s="111"/>
    </row>
    <row r="53" spans="1:72" ht="25.5" x14ac:dyDescent="0.25">
      <c r="A53" s="122" t="s">
        <v>120</v>
      </c>
      <c r="B53" s="123">
        <v>2023</v>
      </c>
      <c r="C53" s="124" t="s">
        <v>6</v>
      </c>
      <c r="D53" s="124" t="s">
        <v>169</v>
      </c>
      <c r="E53" s="104" t="s">
        <v>60</v>
      </c>
      <c r="F53" s="104" t="s">
        <v>60</v>
      </c>
      <c r="G53" s="104" t="s">
        <v>60</v>
      </c>
      <c r="H53" s="105" t="s">
        <v>60</v>
      </c>
      <c r="I53" s="106" t="s">
        <v>60</v>
      </c>
      <c r="J53" s="104" t="s">
        <v>60</v>
      </c>
      <c r="K53" s="107" t="s">
        <v>60</v>
      </c>
      <c r="L53" s="104" t="s">
        <v>60</v>
      </c>
      <c r="M53" s="107" t="s">
        <v>60</v>
      </c>
      <c r="N53" s="107" t="s">
        <v>60</v>
      </c>
      <c r="O53" s="107" t="s">
        <v>60</v>
      </c>
      <c r="P53" s="104" t="s">
        <v>60</v>
      </c>
      <c r="Q53" s="107" t="s">
        <v>60</v>
      </c>
      <c r="R53" s="108" t="s">
        <v>60</v>
      </c>
      <c r="S53" s="106" t="s">
        <v>60</v>
      </c>
      <c r="T53" s="104" t="s">
        <v>60</v>
      </c>
      <c r="U53" s="104" t="s">
        <v>60</v>
      </c>
      <c r="V53" s="107" t="s">
        <v>60</v>
      </c>
      <c r="W53" s="104" t="s">
        <v>60</v>
      </c>
      <c r="X53" s="107" t="s">
        <v>60</v>
      </c>
      <c r="Y53" s="107" t="s">
        <v>60</v>
      </c>
      <c r="Z53" s="107" t="s">
        <v>60</v>
      </c>
      <c r="AA53" s="104" t="s">
        <v>60</v>
      </c>
      <c r="AB53" s="107" t="s">
        <v>60</v>
      </c>
      <c r="AC53" s="107" t="s">
        <v>60</v>
      </c>
      <c r="AD53" s="125" t="s">
        <v>60</v>
      </c>
      <c r="AE53" s="126" t="s">
        <v>60</v>
      </c>
      <c r="AF53" s="109" t="s">
        <v>60</v>
      </c>
      <c r="AG53" s="110" t="s">
        <v>60</v>
      </c>
      <c r="AH53" s="111" t="s">
        <v>60</v>
      </c>
      <c r="AI53" s="111" t="s">
        <v>60</v>
      </c>
      <c r="AJ53" s="111" t="s">
        <v>60</v>
      </c>
      <c r="AK53" s="111" t="s">
        <v>60</v>
      </c>
      <c r="AL53" s="111" t="s">
        <v>60</v>
      </c>
      <c r="AM53" s="111" t="s">
        <v>60</v>
      </c>
      <c r="AN53" s="111" t="s">
        <v>60</v>
      </c>
      <c r="AO53" s="111" t="s">
        <v>60</v>
      </c>
      <c r="AP53" s="111" t="s">
        <v>60</v>
      </c>
      <c r="AQ53" s="111" t="s">
        <v>60</v>
      </c>
      <c r="AR53" s="111" t="s">
        <v>60</v>
      </c>
      <c r="AS53" s="111" t="s">
        <v>60</v>
      </c>
      <c r="AT53" s="111" t="s">
        <v>60</v>
      </c>
      <c r="AU53" s="111" t="s">
        <v>60</v>
      </c>
      <c r="AV53" s="110" t="s">
        <v>60</v>
      </c>
      <c r="AW53" s="110" t="s">
        <v>60</v>
      </c>
      <c r="AX53" s="112" t="s">
        <v>60</v>
      </c>
      <c r="AY53" s="109" t="s">
        <v>60</v>
      </c>
      <c r="AZ53" s="110" t="s">
        <v>60</v>
      </c>
      <c r="BA53" s="110" t="s">
        <v>60</v>
      </c>
      <c r="BB53" s="111" t="s">
        <v>60</v>
      </c>
      <c r="BC53" s="110" t="s">
        <v>60</v>
      </c>
      <c r="BD53" s="112" t="s">
        <v>60</v>
      </c>
      <c r="BE53" s="121">
        <f t="shared" si="0"/>
        <v>56</v>
      </c>
      <c r="BF53" s="121">
        <f t="shared" si="1"/>
        <v>4</v>
      </c>
      <c r="BO53" s="111"/>
      <c r="BP53" s="111"/>
      <c r="BQ53" s="111"/>
      <c r="BR53" s="111"/>
      <c r="BS53" s="111"/>
      <c r="BT53" s="111"/>
    </row>
    <row r="54" spans="1:72" ht="25.5" x14ac:dyDescent="0.25">
      <c r="A54" s="122" t="s">
        <v>120</v>
      </c>
      <c r="B54" s="123">
        <v>2023</v>
      </c>
      <c r="C54" s="124" t="s">
        <v>6</v>
      </c>
      <c r="D54" s="124" t="s">
        <v>169</v>
      </c>
      <c r="E54" s="104" t="s">
        <v>60</v>
      </c>
      <c r="F54" s="104" t="s">
        <v>60</v>
      </c>
      <c r="G54" s="104" t="s">
        <v>60</v>
      </c>
      <c r="H54" s="105" t="s">
        <v>60</v>
      </c>
      <c r="I54" s="106" t="s">
        <v>60</v>
      </c>
      <c r="J54" s="104" t="s">
        <v>60</v>
      </c>
      <c r="K54" s="107" t="s">
        <v>60</v>
      </c>
      <c r="L54" s="104" t="s">
        <v>60</v>
      </c>
      <c r="M54" s="107" t="s">
        <v>60</v>
      </c>
      <c r="N54" s="107" t="s">
        <v>60</v>
      </c>
      <c r="O54" s="107" t="s">
        <v>60</v>
      </c>
      <c r="P54" s="104" t="s">
        <v>60</v>
      </c>
      <c r="Q54" s="107" t="s">
        <v>60</v>
      </c>
      <c r="R54" s="108" t="s">
        <v>60</v>
      </c>
      <c r="S54" s="106" t="s">
        <v>60</v>
      </c>
      <c r="T54" s="104" t="s">
        <v>60</v>
      </c>
      <c r="U54" s="104" t="s">
        <v>60</v>
      </c>
      <c r="V54" s="107" t="s">
        <v>60</v>
      </c>
      <c r="W54" s="104" t="s">
        <v>60</v>
      </c>
      <c r="X54" s="107" t="s">
        <v>60</v>
      </c>
      <c r="Y54" s="107" t="s">
        <v>60</v>
      </c>
      <c r="Z54" s="107" t="s">
        <v>60</v>
      </c>
      <c r="AA54" s="104" t="s">
        <v>60</v>
      </c>
      <c r="AB54" s="107" t="s">
        <v>60</v>
      </c>
      <c r="AC54" s="107" t="s">
        <v>60</v>
      </c>
      <c r="AD54" s="125" t="s">
        <v>60</v>
      </c>
      <c r="AE54" s="126" t="s">
        <v>60</v>
      </c>
      <c r="AF54" s="109" t="s">
        <v>60</v>
      </c>
      <c r="AG54" s="110" t="s">
        <v>60</v>
      </c>
      <c r="AH54" s="111" t="s">
        <v>60</v>
      </c>
      <c r="AI54" s="111" t="s">
        <v>60</v>
      </c>
      <c r="AJ54" s="111" t="s">
        <v>60</v>
      </c>
      <c r="AK54" s="111" t="s">
        <v>60</v>
      </c>
      <c r="AL54" s="111" t="s">
        <v>60</v>
      </c>
      <c r="AM54" s="111" t="s">
        <v>60</v>
      </c>
      <c r="AN54" s="111" t="s">
        <v>60</v>
      </c>
      <c r="AO54" s="111" t="s">
        <v>60</v>
      </c>
      <c r="AP54" s="111" t="s">
        <v>60</v>
      </c>
      <c r="AQ54" s="111" t="s">
        <v>60</v>
      </c>
      <c r="AR54" s="111" t="s">
        <v>60</v>
      </c>
      <c r="AS54" s="111" t="s">
        <v>60</v>
      </c>
      <c r="AT54" s="111" t="s">
        <v>60</v>
      </c>
      <c r="AU54" s="111" t="s">
        <v>60</v>
      </c>
      <c r="AV54" s="110" t="s">
        <v>60</v>
      </c>
      <c r="AW54" s="110" t="s">
        <v>60</v>
      </c>
      <c r="AX54" s="112" t="s">
        <v>60</v>
      </c>
      <c r="AY54" s="109" t="s">
        <v>60</v>
      </c>
      <c r="AZ54" s="110" t="s">
        <v>60</v>
      </c>
      <c r="BA54" s="110" t="s">
        <v>60</v>
      </c>
      <c r="BB54" s="111" t="s">
        <v>60</v>
      </c>
      <c r="BC54" s="110" t="s">
        <v>60</v>
      </c>
      <c r="BD54" s="112" t="s">
        <v>60</v>
      </c>
      <c r="BE54" s="121">
        <f t="shared" si="0"/>
        <v>56</v>
      </c>
      <c r="BF54" s="121">
        <f t="shared" si="1"/>
        <v>4</v>
      </c>
      <c r="BO54" s="111"/>
      <c r="BP54" s="111"/>
      <c r="BQ54" s="111"/>
      <c r="BR54" s="111"/>
      <c r="BS54" s="111"/>
      <c r="BT54" s="111"/>
    </row>
    <row r="55" spans="1:72" ht="25.5" x14ac:dyDescent="0.25">
      <c r="A55" s="122" t="s">
        <v>120</v>
      </c>
      <c r="B55" s="123">
        <v>2023</v>
      </c>
      <c r="C55" s="124" t="s">
        <v>6</v>
      </c>
      <c r="D55" s="124" t="s">
        <v>169</v>
      </c>
      <c r="E55" s="104" t="s">
        <v>60</v>
      </c>
      <c r="F55" s="104" t="s">
        <v>60</v>
      </c>
      <c r="G55" s="104" t="s">
        <v>60</v>
      </c>
      <c r="H55" s="105" t="s">
        <v>60</v>
      </c>
      <c r="I55" s="106" t="s">
        <v>60</v>
      </c>
      <c r="J55" s="104" t="s">
        <v>60</v>
      </c>
      <c r="K55" s="107" t="s">
        <v>60</v>
      </c>
      <c r="L55" s="104" t="s">
        <v>60</v>
      </c>
      <c r="M55" s="107" t="s">
        <v>60</v>
      </c>
      <c r="N55" s="107" t="s">
        <v>60</v>
      </c>
      <c r="O55" s="107" t="s">
        <v>60</v>
      </c>
      <c r="P55" s="104" t="s">
        <v>60</v>
      </c>
      <c r="Q55" s="107" t="s">
        <v>60</v>
      </c>
      <c r="R55" s="108" t="s">
        <v>60</v>
      </c>
      <c r="S55" s="106" t="s">
        <v>60</v>
      </c>
      <c r="T55" s="104" t="s">
        <v>60</v>
      </c>
      <c r="U55" s="104" t="s">
        <v>60</v>
      </c>
      <c r="V55" s="107" t="s">
        <v>60</v>
      </c>
      <c r="W55" s="104" t="s">
        <v>60</v>
      </c>
      <c r="X55" s="107" t="s">
        <v>60</v>
      </c>
      <c r="Y55" s="107" t="s">
        <v>60</v>
      </c>
      <c r="Z55" s="107" t="s">
        <v>60</v>
      </c>
      <c r="AA55" s="104" t="s">
        <v>60</v>
      </c>
      <c r="AB55" s="107" t="s">
        <v>60</v>
      </c>
      <c r="AC55" s="107" t="s">
        <v>60</v>
      </c>
      <c r="AD55" s="125" t="s">
        <v>60</v>
      </c>
      <c r="AE55" s="126" t="s">
        <v>60</v>
      </c>
      <c r="AF55" s="109" t="s">
        <v>60</v>
      </c>
      <c r="AG55" s="110" t="s">
        <v>60</v>
      </c>
      <c r="AH55" s="111" t="s">
        <v>60</v>
      </c>
      <c r="AI55" s="111" t="s">
        <v>60</v>
      </c>
      <c r="AJ55" s="111" t="s">
        <v>60</v>
      </c>
      <c r="AK55" s="111" t="s">
        <v>60</v>
      </c>
      <c r="AL55" s="111" t="s">
        <v>60</v>
      </c>
      <c r="AM55" s="111" t="s">
        <v>60</v>
      </c>
      <c r="AN55" s="111" t="s">
        <v>60</v>
      </c>
      <c r="AO55" s="111" t="s">
        <v>60</v>
      </c>
      <c r="AP55" s="111" t="s">
        <v>60</v>
      </c>
      <c r="AQ55" s="111" t="s">
        <v>60</v>
      </c>
      <c r="AR55" s="111" t="s">
        <v>60</v>
      </c>
      <c r="AS55" s="111" t="s">
        <v>60</v>
      </c>
      <c r="AT55" s="111" t="s">
        <v>60</v>
      </c>
      <c r="AU55" s="111" t="s">
        <v>60</v>
      </c>
      <c r="AV55" s="110" t="s">
        <v>60</v>
      </c>
      <c r="AW55" s="110" t="s">
        <v>60</v>
      </c>
      <c r="AX55" s="112" t="s">
        <v>60</v>
      </c>
      <c r="AY55" s="109" t="s">
        <v>60</v>
      </c>
      <c r="AZ55" s="110" t="s">
        <v>60</v>
      </c>
      <c r="BA55" s="110" t="s">
        <v>60</v>
      </c>
      <c r="BB55" s="111" t="s">
        <v>60</v>
      </c>
      <c r="BC55" s="110" t="s">
        <v>60</v>
      </c>
      <c r="BD55" s="112" t="s">
        <v>60</v>
      </c>
      <c r="BE55" s="121">
        <f t="shared" si="0"/>
        <v>56</v>
      </c>
      <c r="BF55" s="121">
        <f t="shared" si="1"/>
        <v>4</v>
      </c>
      <c r="BO55" s="111"/>
      <c r="BP55" s="111"/>
      <c r="BQ55" s="111"/>
      <c r="BR55" s="111"/>
      <c r="BS55" s="111"/>
      <c r="BT55" s="111"/>
    </row>
    <row r="56" spans="1:72" ht="267.75" x14ac:dyDescent="0.25">
      <c r="A56" s="122" t="s">
        <v>127</v>
      </c>
      <c r="B56" s="123">
        <v>2023</v>
      </c>
      <c r="C56" s="124" t="s">
        <v>6</v>
      </c>
      <c r="D56" s="124" t="s">
        <v>169</v>
      </c>
      <c r="E56" s="104" t="s">
        <v>60</v>
      </c>
      <c r="F56" s="104" t="s">
        <v>60</v>
      </c>
      <c r="G56" s="104" t="s">
        <v>60</v>
      </c>
      <c r="H56" s="105" t="s">
        <v>60</v>
      </c>
      <c r="I56" s="106" t="s">
        <v>5</v>
      </c>
      <c r="J56" s="104" t="s">
        <v>126</v>
      </c>
      <c r="K56" s="107" t="s">
        <v>103</v>
      </c>
      <c r="L56" s="104" t="s">
        <v>147</v>
      </c>
      <c r="M56" s="107">
        <v>559</v>
      </c>
      <c r="N56" s="107" t="s">
        <v>104</v>
      </c>
      <c r="O56" s="107" t="s">
        <v>161</v>
      </c>
      <c r="P56" s="104" t="s">
        <v>166</v>
      </c>
      <c r="Q56" s="107" t="s">
        <v>105</v>
      </c>
      <c r="R56" s="108">
        <v>45291</v>
      </c>
      <c r="S56" s="106" t="s">
        <v>60</v>
      </c>
      <c r="T56" s="104" t="s">
        <v>60</v>
      </c>
      <c r="U56" s="104" t="s">
        <v>60</v>
      </c>
      <c r="V56" s="107" t="s">
        <v>60</v>
      </c>
      <c r="W56" s="104" t="s">
        <v>60</v>
      </c>
      <c r="X56" s="107" t="s">
        <v>60</v>
      </c>
      <c r="Y56" s="107" t="s">
        <v>60</v>
      </c>
      <c r="Z56" s="107" t="s">
        <v>60</v>
      </c>
      <c r="AA56" s="104" t="s">
        <v>60</v>
      </c>
      <c r="AB56" s="107" t="s">
        <v>60</v>
      </c>
      <c r="AC56" s="107" t="s">
        <v>60</v>
      </c>
      <c r="AD56" s="125" t="s">
        <v>60</v>
      </c>
      <c r="AE56" s="126" t="s">
        <v>60</v>
      </c>
      <c r="AF56" s="109" t="s">
        <v>60</v>
      </c>
      <c r="AG56" s="110" t="s">
        <v>60</v>
      </c>
      <c r="AH56" s="111" t="s">
        <v>60</v>
      </c>
      <c r="AI56" s="111" t="s">
        <v>60</v>
      </c>
      <c r="AJ56" s="111" t="s">
        <v>60</v>
      </c>
      <c r="AK56" s="111" t="s">
        <v>60</v>
      </c>
      <c r="AL56" s="111" t="s">
        <v>60</v>
      </c>
      <c r="AM56" s="111" t="s">
        <v>60</v>
      </c>
      <c r="AN56" s="111" t="s">
        <v>60</v>
      </c>
      <c r="AO56" s="111" t="s">
        <v>60</v>
      </c>
      <c r="AP56" s="111" t="s">
        <v>60</v>
      </c>
      <c r="AQ56" s="111" t="s">
        <v>60</v>
      </c>
      <c r="AR56" s="111" t="s">
        <v>60</v>
      </c>
      <c r="AS56" s="111" t="s">
        <v>60</v>
      </c>
      <c r="AT56" s="111" t="s">
        <v>60</v>
      </c>
      <c r="AU56" s="111" t="s">
        <v>60</v>
      </c>
      <c r="AV56" s="110" t="s">
        <v>60</v>
      </c>
      <c r="AW56" s="110" t="s">
        <v>60</v>
      </c>
      <c r="AX56" s="112" t="s">
        <v>60</v>
      </c>
      <c r="AY56" s="109" t="s">
        <v>60</v>
      </c>
      <c r="AZ56" s="110" t="s">
        <v>60</v>
      </c>
      <c r="BA56" s="110" t="s">
        <v>60</v>
      </c>
      <c r="BB56" s="111" t="s">
        <v>60</v>
      </c>
      <c r="BC56" s="110" t="s">
        <v>60</v>
      </c>
      <c r="BD56" s="112" t="s">
        <v>60</v>
      </c>
      <c r="BE56" s="121">
        <f t="shared" si="0"/>
        <v>56</v>
      </c>
      <c r="BF56" s="121">
        <f t="shared" si="1"/>
        <v>14</v>
      </c>
      <c r="BO56" s="111"/>
      <c r="BP56" s="111"/>
      <c r="BQ56" s="111"/>
      <c r="BR56" s="111"/>
      <c r="BS56" s="111"/>
      <c r="BT56" s="111"/>
    </row>
    <row r="57" spans="1:72" ht="267.75" x14ac:dyDescent="0.25">
      <c r="A57" s="122" t="s">
        <v>127</v>
      </c>
      <c r="B57" s="123">
        <v>2023</v>
      </c>
      <c r="C57" s="124" t="s">
        <v>6</v>
      </c>
      <c r="D57" s="124" t="s">
        <v>169</v>
      </c>
      <c r="E57" s="104" t="s">
        <v>60</v>
      </c>
      <c r="F57" s="104" t="s">
        <v>60</v>
      </c>
      <c r="G57" s="104" t="s">
        <v>60</v>
      </c>
      <c r="H57" s="105" t="s">
        <v>60</v>
      </c>
      <c r="I57" s="106" t="s">
        <v>5</v>
      </c>
      <c r="J57" s="104" t="s">
        <v>126</v>
      </c>
      <c r="K57" s="107" t="s">
        <v>103</v>
      </c>
      <c r="L57" s="104" t="s">
        <v>148</v>
      </c>
      <c r="M57" s="107">
        <v>560</v>
      </c>
      <c r="N57" s="107" t="s">
        <v>104</v>
      </c>
      <c r="O57" s="107" t="s">
        <v>161</v>
      </c>
      <c r="P57" s="104" t="s">
        <v>166</v>
      </c>
      <c r="Q57" s="107" t="s">
        <v>105</v>
      </c>
      <c r="R57" s="108">
        <v>45291</v>
      </c>
      <c r="S57" s="106" t="s">
        <v>60</v>
      </c>
      <c r="T57" s="104" t="s">
        <v>60</v>
      </c>
      <c r="U57" s="104" t="s">
        <v>60</v>
      </c>
      <c r="V57" s="107" t="s">
        <v>60</v>
      </c>
      <c r="W57" s="104" t="s">
        <v>60</v>
      </c>
      <c r="X57" s="107" t="s">
        <v>60</v>
      </c>
      <c r="Y57" s="107" t="s">
        <v>60</v>
      </c>
      <c r="Z57" s="107" t="s">
        <v>60</v>
      </c>
      <c r="AA57" s="104" t="s">
        <v>60</v>
      </c>
      <c r="AB57" s="107" t="s">
        <v>60</v>
      </c>
      <c r="AC57" s="107" t="s">
        <v>60</v>
      </c>
      <c r="AD57" s="125" t="s">
        <v>60</v>
      </c>
      <c r="AE57" s="126" t="s">
        <v>60</v>
      </c>
      <c r="AF57" s="109" t="s">
        <v>60</v>
      </c>
      <c r="AG57" s="110" t="s">
        <v>60</v>
      </c>
      <c r="AH57" s="111" t="s">
        <v>60</v>
      </c>
      <c r="AI57" s="111" t="s">
        <v>60</v>
      </c>
      <c r="AJ57" s="111" t="s">
        <v>60</v>
      </c>
      <c r="AK57" s="111" t="s">
        <v>60</v>
      </c>
      <c r="AL57" s="111" t="s">
        <v>60</v>
      </c>
      <c r="AM57" s="111" t="s">
        <v>60</v>
      </c>
      <c r="AN57" s="111" t="s">
        <v>60</v>
      </c>
      <c r="AO57" s="111" t="s">
        <v>60</v>
      </c>
      <c r="AP57" s="111" t="s">
        <v>60</v>
      </c>
      <c r="AQ57" s="111" t="s">
        <v>60</v>
      </c>
      <c r="AR57" s="111" t="s">
        <v>60</v>
      </c>
      <c r="AS57" s="111" t="s">
        <v>60</v>
      </c>
      <c r="AT57" s="111" t="s">
        <v>60</v>
      </c>
      <c r="AU57" s="111" t="s">
        <v>60</v>
      </c>
      <c r="AV57" s="110" t="s">
        <v>60</v>
      </c>
      <c r="AW57" s="110" t="s">
        <v>60</v>
      </c>
      <c r="AX57" s="112" t="s">
        <v>60</v>
      </c>
      <c r="AY57" s="109" t="s">
        <v>60</v>
      </c>
      <c r="AZ57" s="110" t="s">
        <v>60</v>
      </c>
      <c r="BA57" s="110" t="s">
        <v>60</v>
      </c>
      <c r="BB57" s="111" t="s">
        <v>60</v>
      </c>
      <c r="BC57" s="110" t="s">
        <v>60</v>
      </c>
      <c r="BD57" s="112" t="s">
        <v>60</v>
      </c>
      <c r="BE57" s="121">
        <f t="shared" si="0"/>
        <v>56</v>
      </c>
      <c r="BF57" s="121">
        <f t="shared" si="1"/>
        <v>14</v>
      </c>
      <c r="BO57" s="111"/>
      <c r="BP57" s="111"/>
      <c r="BQ57" s="111"/>
      <c r="BR57" s="111"/>
      <c r="BS57" s="111"/>
      <c r="BT57" s="111"/>
    </row>
    <row r="58" spans="1:72" ht="216.75" x14ac:dyDescent="0.25">
      <c r="A58" s="122" t="s">
        <v>127</v>
      </c>
      <c r="B58" s="123">
        <v>2023</v>
      </c>
      <c r="C58" s="124" t="s">
        <v>6</v>
      </c>
      <c r="D58" s="124" t="s">
        <v>169</v>
      </c>
      <c r="E58" s="104" t="s">
        <v>60</v>
      </c>
      <c r="F58" s="104" t="s">
        <v>60</v>
      </c>
      <c r="G58" s="104" t="s">
        <v>60</v>
      </c>
      <c r="H58" s="105" t="s">
        <v>60</v>
      </c>
      <c r="I58" s="106" t="s">
        <v>5</v>
      </c>
      <c r="J58" s="104" t="s">
        <v>111</v>
      </c>
      <c r="K58" s="107" t="s">
        <v>103</v>
      </c>
      <c r="L58" s="104" t="s">
        <v>149</v>
      </c>
      <c r="M58" s="107">
        <v>561</v>
      </c>
      <c r="N58" s="107" t="s">
        <v>104</v>
      </c>
      <c r="O58" s="107" t="s">
        <v>161</v>
      </c>
      <c r="P58" s="104" t="s">
        <v>141</v>
      </c>
      <c r="Q58" s="107" t="s">
        <v>105</v>
      </c>
      <c r="R58" s="108">
        <v>45291</v>
      </c>
      <c r="S58" s="106" t="s">
        <v>60</v>
      </c>
      <c r="T58" s="104" t="s">
        <v>60</v>
      </c>
      <c r="U58" s="104" t="s">
        <v>60</v>
      </c>
      <c r="V58" s="107" t="s">
        <v>60</v>
      </c>
      <c r="W58" s="104" t="s">
        <v>60</v>
      </c>
      <c r="X58" s="107" t="s">
        <v>60</v>
      </c>
      <c r="Y58" s="107" t="s">
        <v>60</v>
      </c>
      <c r="Z58" s="107" t="s">
        <v>60</v>
      </c>
      <c r="AA58" s="104" t="s">
        <v>60</v>
      </c>
      <c r="AB58" s="107" t="s">
        <v>60</v>
      </c>
      <c r="AC58" s="107" t="s">
        <v>60</v>
      </c>
      <c r="AD58" s="125" t="s">
        <v>60</v>
      </c>
      <c r="AE58" s="126" t="s">
        <v>60</v>
      </c>
      <c r="AF58" s="109" t="s">
        <v>60</v>
      </c>
      <c r="AG58" s="110" t="s">
        <v>60</v>
      </c>
      <c r="AH58" s="111" t="s">
        <v>60</v>
      </c>
      <c r="AI58" s="111" t="s">
        <v>60</v>
      </c>
      <c r="AJ58" s="111" t="s">
        <v>60</v>
      </c>
      <c r="AK58" s="111" t="s">
        <v>60</v>
      </c>
      <c r="AL58" s="111" t="s">
        <v>60</v>
      </c>
      <c r="AM58" s="111" t="s">
        <v>60</v>
      </c>
      <c r="AN58" s="111" t="s">
        <v>60</v>
      </c>
      <c r="AO58" s="111" t="s">
        <v>60</v>
      </c>
      <c r="AP58" s="111" t="s">
        <v>60</v>
      </c>
      <c r="AQ58" s="111" t="s">
        <v>60</v>
      </c>
      <c r="AR58" s="111" t="s">
        <v>60</v>
      </c>
      <c r="AS58" s="111" t="s">
        <v>60</v>
      </c>
      <c r="AT58" s="111" t="s">
        <v>60</v>
      </c>
      <c r="AU58" s="111" t="s">
        <v>60</v>
      </c>
      <c r="AV58" s="110" t="s">
        <v>60</v>
      </c>
      <c r="AW58" s="110" t="s">
        <v>60</v>
      </c>
      <c r="AX58" s="112" t="s">
        <v>60</v>
      </c>
      <c r="AY58" s="109" t="s">
        <v>60</v>
      </c>
      <c r="AZ58" s="110" t="s">
        <v>60</v>
      </c>
      <c r="BA58" s="110" t="s">
        <v>60</v>
      </c>
      <c r="BB58" s="111" t="s">
        <v>60</v>
      </c>
      <c r="BC58" s="110" t="s">
        <v>60</v>
      </c>
      <c r="BD58" s="112" t="s">
        <v>60</v>
      </c>
      <c r="BE58" s="121">
        <f t="shared" si="0"/>
        <v>56</v>
      </c>
      <c r="BF58" s="121">
        <f t="shared" si="1"/>
        <v>14</v>
      </c>
      <c r="BO58" s="111"/>
      <c r="BP58" s="111"/>
      <c r="BQ58" s="111"/>
      <c r="BR58" s="111"/>
      <c r="BS58" s="111"/>
      <c r="BT58" s="111"/>
    </row>
    <row r="59" spans="1:72" ht="216.75" x14ac:dyDescent="0.25">
      <c r="A59" s="122" t="s">
        <v>127</v>
      </c>
      <c r="B59" s="123">
        <v>2023</v>
      </c>
      <c r="C59" s="124" t="s">
        <v>6</v>
      </c>
      <c r="D59" s="124" t="s">
        <v>169</v>
      </c>
      <c r="E59" s="104" t="s">
        <v>60</v>
      </c>
      <c r="F59" s="104" t="s">
        <v>60</v>
      </c>
      <c r="G59" s="104" t="s">
        <v>60</v>
      </c>
      <c r="H59" s="105" t="s">
        <v>60</v>
      </c>
      <c r="I59" s="106" t="s">
        <v>5</v>
      </c>
      <c r="J59" s="104" t="s">
        <v>128</v>
      </c>
      <c r="K59" s="107" t="s">
        <v>103</v>
      </c>
      <c r="L59" s="104" t="s">
        <v>150</v>
      </c>
      <c r="M59" s="107">
        <v>562</v>
      </c>
      <c r="N59" s="107" t="s">
        <v>104</v>
      </c>
      <c r="O59" s="107" t="s">
        <v>114</v>
      </c>
      <c r="P59" s="104" t="s">
        <v>115</v>
      </c>
      <c r="Q59" s="107" t="s">
        <v>105</v>
      </c>
      <c r="R59" s="108">
        <v>44985</v>
      </c>
      <c r="S59" s="106" t="s">
        <v>60</v>
      </c>
      <c r="T59" s="104" t="s">
        <v>60</v>
      </c>
      <c r="U59" s="104" t="s">
        <v>60</v>
      </c>
      <c r="V59" s="107" t="s">
        <v>60</v>
      </c>
      <c r="W59" s="104" t="s">
        <v>60</v>
      </c>
      <c r="X59" s="107" t="s">
        <v>60</v>
      </c>
      <c r="Y59" s="107" t="s">
        <v>60</v>
      </c>
      <c r="Z59" s="107" t="s">
        <v>60</v>
      </c>
      <c r="AA59" s="104" t="s">
        <v>60</v>
      </c>
      <c r="AB59" s="107" t="s">
        <v>60</v>
      </c>
      <c r="AC59" s="107" t="s">
        <v>60</v>
      </c>
      <c r="AD59" s="125" t="s">
        <v>60</v>
      </c>
      <c r="AE59" s="126" t="s">
        <v>60</v>
      </c>
      <c r="AF59" s="109" t="s">
        <v>60</v>
      </c>
      <c r="AG59" s="110" t="s">
        <v>60</v>
      </c>
      <c r="AH59" s="111" t="s">
        <v>60</v>
      </c>
      <c r="AI59" s="111" t="s">
        <v>60</v>
      </c>
      <c r="AJ59" s="111" t="s">
        <v>60</v>
      </c>
      <c r="AK59" s="111" t="s">
        <v>60</v>
      </c>
      <c r="AL59" s="111" t="s">
        <v>60</v>
      </c>
      <c r="AM59" s="111" t="s">
        <v>60</v>
      </c>
      <c r="AN59" s="111" t="s">
        <v>60</v>
      </c>
      <c r="AO59" s="111" t="s">
        <v>60</v>
      </c>
      <c r="AP59" s="111" t="s">
        <v>60</v>
      </c>
      <c r="AQ59" s="111" t="s">
        <v>60</v>
      </c>
      <c r="AR59" s="111" t="s">
        <v>60</v>
      </c>
      <c r="AS59" s="111" t="s">
        <v>60</v>
      </c>
      <c r="AT59" s="111" t="s">
        <v>60</v>
      </c>
      <c r="AU59" s="111" t="s">
        <v>60</v>
      </c>
      <c r="AV59" s="110" t="s">
        <v>60</v>
      </c>
      <c r="AW59" s="110" t="s">
        <v>60</v>
      </c>
      <c r="AX59" s="112" t="s">
        <v>60</v>
      </c>
      <c r="AY59" s="109" t="s">
        <v>60</v>
      </c>
      <c r="AZ59" s="110" t="s">
        <v>60</v>
      </c>
      <c r="BA59" s="110" t="s">
        <v>60</v>
      </c>
      <c r="BB59" s="111" t="s">
        <v>60</v>
      </c>
      <c r="BC59" s="110" t="s">
        <v>60</v>
      </c>
      <c r="BD59" s="112" t="s">
        <v>60</v>
      </c>
      <c r="BE59" s="121">
        <f t="shared" si="0"/>
        <v>56</v>
      </c>
      <c r="BF59" s="121">
        <f t="shared" si="1"/>
        <v>14</v>
      </c>
      <c r="BO59" s="111"/>
      <c r="BP59" s="111"/>
      <c r="BQ59" s="111"/>
      <c r="BR59" s="111"/>
      <c r="BS59" s="111"/>
      <c r="BT59" s="111"/>
    </row>
    <row r="60" spans="1:72" x14ac:dyDescent="0.25">
      <c r="A60" s="122" t="s">
        <v>127</v>
      </c>
      <c r="B60" s="123">
        <v>2023</v>
      </c>
      <c r="C60" s="124" t="s">
        <v>6</v>
      </c>
      <c r="D60" s="124" t="s">
        <v>169</v>
      </c>
      <c r="E60" s="104" t="s">
        <v>60</v>
      </c>
      <c r="F60" s="104" t="s">
        <v>60</v>
      </c>
      <c r="G60" s="104" t="s">
        <v>60</v>
      </c>
      <c r="H60" s="105" t="s">
        <v>60</v>
      </c>
      <c r="I60" s="106" t="s">
        <v>60</v>
      </c>
      <c r="J60" s="104" t="s">
        <v>60</v>
      </c>
      <c r="K60" s="107" t="s">
        <v>60</v>
      </c>
      <c r="L60" s="104" t="s">
        <v>60</v>
      </c>
      <c r="M60" s="107" t="s">
        <v>60</v>
      </c>
      <c r="N60" s="107" t="s">
        <v>60</v>
      </c>
      <c r="O60" s="107" t="s">
        <v>60</v>
      </c>
      <c r="P60" s="104" t="s">
        <v>60</v>
      </c>
      <c r="Q60" s="107" t="s">
        <v>60</v>
      </c>
      <c r="R60" s="108" t="s">
        <v>60</v>
      </c>
      <c r="S60" s="106" t="s">
        <v>60</v>
      </c>
      <c r="T60" s="104" t="s">
        <v>60</v>
      </c>
      <c r="U60" s="104" t="s">
        <v>60</v>
      </c>
      <c r="V60" s="107" t="s">
        <v>60</v>
      </c>
      <c r="W60" s="104" t="s">
        <v>60</v>
      </c>
      <c r="X60" s="107" t="s">
        <v>60</v>
      </c>
      <c r="Y60" s="107" t="s">
        <v>60</v>
      </c>
      <c r="Z60" s="107" t="s">
        <v>60</v>
      </c>
      <c r="AA60" s="104" t="s">
        <v>60</v>
      </c>
      <c r="AB60" s="107" t="s">
        <v>60</v>
      </c>
      <c r="AC60" s="107" t="s">
        <v>60</v>
      </c>
      <c r="AD60" s="125" t="s">
        <v>60</v>
      </c>
      <c r="AE60" s="126" t="s">
        <v>60</v>
      </c>
      <c r="AF60" s="109" t="s">
        <v>60</v>
      </c>
      <c r="AG60" s="110" t="s">
        <v>60</v>
      </c>
      <c r="AH60" s="111" t="s">
        <v>60</v>
      </c>
      <c r="AI60" s="111" t="s">
        <v>60</v>
      </c>
      <c r="AJ60" s="111" t="s">
        <v>60</v>
      </c>
      <c r="AK60" s="111" t="s">
        <v>60</v>
      </c>
      <c r="AL60" s="111" t="s">
        <v>60</v>
      </c>
      <c r="AM60" s="111" t="s">
        <v>60</v>
      </c>
      <c r="AN60" s="111" t="s">
        <v>60</v>
      </c>
      <c r="AO60" s="111" t="s">
        <v>60</v>
      </c>
      <c r="AP60" s="111" t="s">
        <v>60</v>
      </c>
      <c r="AQ60" s="111" t="s">
        <v>60</v>
      </c>
      <c r="AR60" s="111" t="s">
        <v>60</v>
      </c>
      <c r="AS60" s="111" t="s">
        <v>60</v>
      </c>
      <c r="AT60" s="111" t="s">
        <v>60</v>
      </c>
      <c r="AU60" s="111" t="s">
        <v>60</v>
      </c>
      <c r="AV60" s="110" t="s">
        <v>60</v>
      </c>
      <c r="AW60" s="110" t="s">
        <v>60</v>
      </c>
      <c r="AX60" s="112" t="s">
        <v>60</v>
      </c>
      <c r="AY60" s="109" t="s">
        <v>60</v>
      </c>
      <c r="AZ60" s="110" t="s">
        <v>60</v>
      </c>
      <c r="BA60" s="110" t="s">
        <v>60</v>
      </c>
      <c r="BB60" s="111" t="s">
        <v>60</v>
      </c>
      <c r="BC60" s="110" t="s">
        <v>60</v>
      </c>
      <c r="BD60" s="112" t="s">
        <v>60</v>
      </c>
      <c r="BE60" s="121">
        <f t="shared" si="0"/>
        <v>56</v>
      </c>
      <c r="BF60" s="121">
        <f t="shared" si="1"/>
        <v>4</v>
      </c>
      <c r="BO60" s="111"/>
      <c r="BP60" s="111"/>
      <c r="BQ60" s="111"/>
      <c r="BR60" s="111"/>
      <c r="BS60" s="111"/>
      <c r="BT60" s="111"/>
    </row>
    <row r="61" spans="1:72" x14ac:dyDescent="0.25">
      <c r="A61" s="122" t="s">
        <v>127</v>
      </c>
      <c r="B61" s="123">
        <v>2023</v>
      </c>
      <c r="C61" s="124" t="s">
        <v>6</v>
      </c>
      <c r="D61" s="124" t="s">
        <v>169</v>
      </c>
      <c r="E61" s="104" t="s">
        <v>60</v>
      </c>
      <c r="F61" s="104" t="s">
        <v>60</v>
      </c>
      <c r="G61" s="104" t="s">
        <v>60</v>
      </c>
      <c r="H61" s="105" t="s">
        <v>60</v>
      </c>
      <c r="I61" s="106" t="s">
        <v>60</v>
      </c>
      <c r="J61" s="104" t="s">
        <v>60</v>
      </c>
      <c r="K61" s="107" t="s">
        <v>60</v>
      </c>
      <c r="L61" s="104" t="s">
        <v>60</v>
      </c>
      <c r="M61" s="107" t="s">
        <v>60</v>
      </c>
      <c r="N61" s="107" t="s">
        <v>60</v>
      </c>
      <c r="O61" s="107" t="s">
        <v>60</v>
      </c>
      <c r="P61" s="104" t="s">
        <v>60</v>
      </c>
      <c r="Q61" s="107" t="s">
        <v>60</v>
      </c>
      <c r="R61" s="108" t="s">
        <v>60</v>
      </c>
      <c r="S61" s="106" t="s">
        <v>60</v>
      </c>
      <c r="T61" s="104" t="s">
        <v>60</v>
      </c>
      <c r="U61" s="104" t="s">
        <v>60</v>
      </c>
      <c r="V61" s="107" t="s">
        <v>60</v>
      </c>
      <c r="W61" s="104" t="s">
        <v>60</v>
      </c>
      <c r="X61" s="107" t="s">
        <v>60</v>
      </c>
      <c r="Y61" s="107" t="s">
        <v>60</v>
      </c>
      <c r="Z61" s="107" t="s">
        <v>60</v>
      </c>
      <c r="AA61" s="104" t="s">
        <v>60</v>
      </c>
      <c r="AB61" s="107" t="s">
        <v>60</v>
      </c>
      <c r="AC61" s="107" t="s">
        <v>60</v>
      </c>
      <c r="AD61" s="125" t="s">
        <v>60</v>
      </c>
      <c r="AE61" s="126" t="s">
        <v>60</v>
      </c>
      <c r="AF61" s="109" t="s">
        <v>60</v>
      </c>
      <c r="AG61" s="110" t="s">
        <v>60</v>
      </c>
      <c r="AH61" s="111" t="s">
        <v>60</v>
      </c>
      <c r="AI61" s="111" t="s">
        <v>60</v>
      </c>
      <c r="AJ61" s="111" t="s">
        <v>60</v>
      </c>
      <c r="AK61" s="111" t="s">
        <v>60</v>
      </c>
      <c r="AL61" s="111" t="s">
        <v>60</v>
      </c>
      <c r="AM61" s="111" t="s">
        <v>60</v>
      </c>
      <c r="AN61" s="111" t="s">
        <v>60</v>
      </c>
      <c r="AO61" s="111" t="s">
        <v>60</v>
      </c>
      <c r="AP61" s="111" t="s">
        <v>60</v>
      </c>
      <c r="AQ61" s="111" t="s">
        <v>60</v>
      </c>
      <c r="AR61" s="111" t="s">
        <v>60</v>
      </c>
      <c r="AS61" s="111" t="s">
        <v>60</v>
      </c>
      <c r="AT61" s="111" t="s">
        <v>60</v>
      </c>
      <c r="AU61" s="111" t="s">
        <v>60</v>
      </c>
      <c r="AV61" s="110" t="s">
        <v>60</v>
      </c>
      <c r="AW61" s="110" t="s">
        <v>60</v>
      </c>
      <c r="AX61" s="112" t="s">
        <v>60</v>
      </c>
      <c r="AY61" s="109" t="s">
        <v>60</v>
      </c>
      <c r="AZ61" s="110" t="s">
        <v>60</v>
      </c>
      <c r="BA61" s="110" t="s">
        <v>60</v>
      </c>
      <c r="BB61" s="111" t="s">
        <v>60</v>
      </c>
      <c r="BC61" s="110" t="s">
        <v>60</v>
      </c>
      <c r="BD61" s="112" t="s">
        <v>60</v>
      </c>
      <c r="BE61" s="121">
        <f t="shared" si="0"/>
        <v>56</v>
      </c>
      <c r="BF61" s="121">
        <f t="shared" si="1"/>
        <v>4</v>
      </c>
      <c r="BO61" s="111"/>
      <c r="BP61" s="111"/>
      <c r="BQ61" s="111"/>
      <c r="BR61" s="111"/>
      <c r="BS61" s="111"/>
      <c r="BT61" s="111"/>
    </row>
    <row r="62" spans="1:72" x14ac:dyDescent="0.25">
      <c r="A62" s="122" t="s">
        <v>127</v>
      </c>
      <c r="B62" s="123">
        <v>2023</v>
      </c>
      <c r="C62" s="124" t="s">
        <v>6</v>
      </c>
      <c r="D62" s="124" t="s">
        <v>169</v>
      </c>
      <c r="E62" s="104" t="s">
        <v>60</v>
      </c>
      <c r="F62" s="104" t="s">
        <v>60</v>
      </c>
      <c r="G62" s="104" t="s">
        <v>60</v>
      </c>
      <c r="H62" s="105" t="s">
        <v>60</v>
      </c>
      <c r="I62" s="106" t="s">
        <v>60</v>
      </c>
      <c r="J62" s="104" t="s">
        <v>60</v>
      </c>
      <c r="K62" s="107" t="s">
        <v>60</v>
      </c>
      <c r="L62" s="104" t="s">
        <v>60</v>
      </c>
      <c r="M62" s="107" t="s">
        <v>60</v>
      </c>
      <c r="N62" s="107" t="s">
        <v>60</v>
      </c>
      <c r="O62" s="107" t="s">
        <v>60</v>
      </c>
      <c r="P62" s="104" t="s">
        <v>60</v>
      </c>
      <c r="Q62" s="107" t="s">
        <v>60</v>
      </c>
      <c r="R62" s="108" t="s">
        <v>60</v>
      </c>
      <c r="S62" s="106" t="s">
        <v>60</v>
      </c>
      <c r="T62" s="104" t="s">
        <v>60</v>
      </c>
      <c r="U62" s="104" t="s">
        <v>60</v>
      </c>
      <c r="V62" s="107" t="s">
        <v>60</v>
      </c>
      <c r="W62" s="104" t="s">
        <v>60</v>
      </c>
      <c r="X62" s="107" t="s">
        <v>60</v>
      </c>
      <c r="Y62" s="107" t="s">
        <v>60</v>
      </c>
      <c r="Z62" s="107" t="s">
        <v>60</v>
      </c>
      <c r="AA62" s="104" t="s">
        <v>60</v>
      </c>
      <c r="AB62" s="107" t="s">
        <v>60</v>
      </c>
      <c r="AC62" s="107" t="s">
        <v>60</v>
      </c>
      <c r="AD62" s="125" t="s">
        <v>60</v>
      </c>
      <c r="AE62" s="126" t="s">
        <v>60</v>
      </c>
      <c r="AF62" s="109" t="s">
        <v>60</v>
      </c>
      <c r="AG62" s="110" t="s">
        <v>60</v>
      </c>
      <c r="AH62" s="111" t="s">
        <v>60</v>
      </c>
      <c r="AI62" s="111" t="s">
        <v>60</v>
      </c>
      <c r="AJ62" s="111" t="s">
        <v>60</v>
      </c>
      <c r="AK62" s="111" t="s">
        <v>60</v>
      </c>
      <c r="AL62" s="111" t="s">
        <v>60</v>
      </c>
      <c r="AM62" s="111" t="s">
        <v>60</v>
      </c>
      <c r="AN62" s="111" t="s">
        <v>60</v>
      </c>
      <c r="AO62" s="111" t="s">
        <v>60</v>
      </c>
      <c r="AP62" s="111" t="s">
        <v>60</v>
      </c>
      <c r="AQ62" s="111" t="s">
        <v>60</v>
      </c>
      <c r="AR62" s="111" t="s">
        <v>60</v>
      </c>
      <c r="AS62" s="111" t="s">
        <v>60</v>
      </c>
      <c r="AT62" s="111" t="s">
        <v>60</v>
      </c>
      <c r="AU62" s="111" t="s">
        <v>60</v>
      </c>
      <c r="AV62" s="110" t="s">
        <v>60</v>
      </c>
      <c r="AW62" s="110" t="s">
        <v>60</v>
      </c>
      <c r="AX62" s="112" t="s">
        <v>60</v>
      </c>
      <c r="AY62" s="109" t="s">
        <v>60</v>
      </c>
      <c r="AZ62" s="110" t="s">
        <v>60</v>
      </c>
      <c r="BA62" s="110" t="s">
        <v>60</v>
      </c>
      <c r="BB62" s="111" t="s">
        <v>60</v>
      </c>
      <c r="BC62" s="110" t="s">
        <v>60</v>
      </c>
      <c r="BD62" s="112" t="s">
        <v>60</v>
      </c>
      <c r="BE62" s="121">
        <f t="shared" si="0"/>
        <v>56</v>
      </c>
      <c r="BF62" s="121">
        <f t="shared" si="1"/>
        <v>4</v>
      </c>
      <c r="BO62" s="111"/>
      <c r="BP62" s="111"/>
      <c r="BQ62" s="111"/>
      <c r="BR62" s="111"/>
      <c r="BS62" s="111"/>
      <c r="BT62" s="111"/>
    </row>
    <row r="63" spans="1:72" x14ac:dyDescent="0.25">
      <c r="A63" s="122" t="s">
        <v>127</v>
      </c>
      <c r="B63" s="123">
        <v>2023</v>
      </c>
      <c r="C63" s="124" t="s">
        <v>6</v>
      </c>
      <c r="D63" s="124" t="s">
        <v>169</v>
      </c>
      <c r="E63" s="104" t="s">
        <v>60</v>
      </c>
      <c r="F63" s="104" t="s">
        <v>60</v>
      </c>
      <c r="G63" s="104" t="s">
        <v>60</v>
      </c>
      <c r="H63" s="105" t="s">
        <v>60</v>
      </c>
      <c r="I63" s="106" t="s">
        <v>60</v>
      </c>
      <c r="J63" s="104" t="s">
        <v>60</v>
      </c>
      <c r="K63" s="107" t="s">
        <v>60</v>
      </c>
      <c r="L63" s="104" t="s">
        <v>60</v>
      </c>
      <c r="M63" s="107" t="s">
        <v>60</v>
      </c>
      <c r="N63" s="107" t="s">
        <v>60</v>
      </c>
      <c r="O63" s="107" t="s">
        <v>60</v>
      </c>
      <c r="P63" s="104" t="s">
        <v>60</v>
      </c>
      <c r="Q63" s="107" t="s">
        <v>60</v>
      </c>
      <c r="R63" s="108" t="s">
        <v>60</v>
      </c>
      <c r="S63" s="106" t="s">
        <v>60</v>
      </c>
      <c r="T63" s="104" t="s">
        <v>60</v>
      </c>
      <c r="U63" s="104" t="s">
        <v>60</v>
      </c>
      <c r="V63" s="107" t="s">
        <v>60</v>
      </c>
      <c r="W63" s="104" t="s">
        <v>60</v>
      </c>
      <c r="X63" s="107" t="s">
        <v>60</v>
      </c>
      <c r="Y63" s="107" t="s">
        <v>60</v>
      </c>
      <c r="Z63" s="107" t="s">
        <v>60</v>
      </c>
      <c r="AA63" s="104" t="s">
        <v>60</v>
      </c>
      <c r="AB63" s="107" t="s">
        <v>60</v>
      </c>
      <c r="AC63" s="107" t="s">
        <v>60</v>
      </c>
      <c r="AD63" s="125" t="s">
        <v>60</v>
      </c>
      <c r="AE63" s="126" t="s">
        <v>60</v>
      </c>
      <c r="AF63" s="109" t="s">
        <v>60</v>
      </c>
      <c r="AG63" s="110" t="s">
        <v>60</v>
      </c>
      <c r="AH63" s="111" t="s">
        <v>60</v>
      </c>
      <c r="AI63" s="111" t="s">
        <v>60</v>
      </c>
      <c r="AJ63" s="111" t="s">
        <v>60</v>
      </c>
      <c r="AK63" s="111" t="s">
        <v>60</v>
      </c>
      <c r="AL63" s="111" t="s">
        <v>60</v>
      </c>
      <c r="AM63" s="111" t="s">
        <v>60</v>
      </c>
      <c r="AN63" s="111" t="s">
        <v>60</v>
      </c>
      <c r="AO63" s="111" t="s">
        <v>60</v>
      </c>
      <c r="AP63" s="111" t="s">
        <v>60</v>
      </c>
      <c r="AQ63" s="111" t="s">
        <v>60</v>
      </c>
      <c r="AR63" s="111" t="s">
        <v>60</v>
      </c>
      <c r="AS63" s="111" t="s">
        <v>60</v>
      </c>
      <c r="AT63" s="111" t="s">
        <v>60</v>
      </c>
      <c r="AU63" s="111" t="s">
        <v>60</v>
      </c>
      <c r="AV63" s="110" t="s">
        <v>60</v>
      </c>
      <c r="AW63" s="110" t="s">
        <v>60</v>
      </c>
      <c r="AX63" s="112" t="s">
        <v>60</v>
      </c>
      <c r="AY63" s="109" t="s">
        <v>60</v>
      </c>
      <c r="AZ63" s="110" t="s">
        <v>60</v>
      </c>
      <c r="BA63" s="110" t="s">
        <v>60</v>
      </c>
      <c r="BB63" s="111" t="s">
        <v>60</v>
      </c>
      <c r="BC63" s="110" t="s">
        <v>60</v>
      </c>
      <c r="BD63" s="112" t="s">
        <v>60</v>
      </c>
      <c r="BE63" s="121">
        <f t="shared" si="0"/>
        <v>56</v>
      </c>
      <c r="BF63" s="121">
        <f t="shared" si="1"/>
        <v>4</v>
      </c>
      <c r="BO63" s="111"/>
      <c r="BP63" s="111"/>
      <c r="BQ63" s="111"/>
      <c r="BR63" s="111"/>
      <c r="BS63" s="111"/>
      <c r="BT63" s="111"/>
    </row>
    <row r="64" spans="1:72" ht="204" x14ac:dyDescent="0.25">
      <c r="A64" s="122" t="s">
        <v>99</v>
      </c>
      <c r="B64" s="123">
        <v>2023</v>
      </c>
      <c r="C64" s="124" t="s">
        <v>6</v>
      </c>
      <c r="D64" s="124" t="s">
        <v>169</v>
      </c>
      <c r="E64" s="104" t="s">
        <v>60</v>
      </c>
      <c r="F64" s="104" t="s">
        <v>60</v>
      </c>
      <c r="G64" s="104" t="s">
        <v>60</v>
      </c>
      <c r="H64" s="105" t="s">
        <v>60</v>
      </c>
      <c r="I64" s="106" t="s">
        <v>5</v>
      </c>
      <c r="J64" s="104" t="s">
        <v>112</v>
      </c>
      <c r="K64" s="107" t="s">
        <v>103</v>
      </c>
      <c r="L64" s="104" t="s">
        <v>151</v>
      </c>
      <c r="M64" s="107">
        <v>533</v>
      </c>
      <c r="N64" s="107" t="s">
        <v>104</v>
      </c>
      <c r="O64" s="107" t="s">
        <v>114</v>
      </c>
      <c r="P64" s="104" t="s">
        <v>115</v>
      </c>
      <c r="Q64" s="107" t="s">
        <v>105</v>
      </c>
      <c r="R64" s="108">
        <v>45046</v>
      </c>
      <c r="S64" s="106" t="s">
        <v>60</v>
      </c>
      <c r="T64" s="104" t="s">
        <v>60</v>
      </c>
      <c r="U64" s="104" t="s">
        <v>60</v>
      </c>
      <c r="V64" s="107" t="s">
        <v>60</v>
      </c>
      <c r="W64" s="104" t="s">
        <v>60</v>
      </c>
      <c r="X64" s="107" t="s">
        <v>60</v>
      </c>
      <c r="Y64" s="107" t="s">
        <v>60</v>
      </c>
      <c r="Z64" s="107" t="s">
        <v>60</v>
      </c>
      <c r="AA64" s="104" t="s">
        <v>60</v>
      </c>
      <c r="AB64" s="107" t="s">
        <v>60</v>
      </c>
      <c r="AC64" s="107" t="s">
        <v>60</v>
      </c>
      <c r="AD64" s="125" t="s">
        <v>60</v>
      </c>
      <c r="AE64" s="126" t="s">
        <v>60</v>
      </c>
      <c r="AF64" s="109" t="s">
        <v>60</v>
      </c>
      <c r="AG64" s="110" t="s">
        <v>60</v>
      </c>
      <c r="AH64" s="111" t="s">
        <v>60</v>
      </c>
      <c r="AI64" s="111" t="s">
        <v>60</v>
      </c>
      <c r="AJ64" s="111" t="s">
        <v>60</v>
      </c>
      <c r="AK64" s="111" t="s">
        <v>60</v>
      </c>
      <c r="AL64" s="111" t="s">
        <v>60</v>
      </c>
      <c r="AM64" s="111" t="s">
        <v>60</v>
      </c>
      <c r="AN64" s="111" t="s">
        <v>60</v>
      </c>
      <c r="AO64" s="111" t="s">
        <v>60</v>
      </c>
      <c r="AP64" s="111" t="s">
        <v>60</v>
      </c>
      <c r="AQ64" s="111" t="s">
        <v>60</v>
      </c>
      <c r="AR64" s="111" t="s">
        <v>60</v>
      </c>
      <c r="AS64" s="111" t="s">
        <v>60</v>
      </c>
      <c r="AT64" s="111" t="s">
        <v>60</v>
      </c>
      <c r="AU64" s="111" t="s">
        <v>60</v>
      </c>
      <c r="AV64" s="110" t="s">
        <v>60</v>
      </c>
      <c r="AW64" s="110" t="s">
        <v>60</v>
      </c>
      <c r="AX64" s="112" t="s">
        <v>60</v>
      </c>
      <c r="AY64" s="109" t="s">
        <v>60</v>
      </c>
      <c r="AZ64" s="110" t="s">
        <v>60</v>
      </c>
      <c r="BA64" s="110" t="s">
        <v>60</v>
      </c>
      <c r="BB64" s="111" t="s">
        <v>60</v>
      </c>
      <c r="BC64" s="110" t="s">
        <v>60</v>
      </c>
      <c r="BD64" s="112" t="s">
        <v>60</v>
      </c>
      <c r="BE64" s="121">
        <f t="shared" si="0"/>
        <v>56</v>
      </c>
      <c r="BF64" s="121">
        <f t="shared" si="1"/>
        <v>14</v>
      </c>
      <c r="BO64" s="111"/>
      <c r="BP64" s="111"/>
      <c r="BQ64" s="111"/>
      <c r="BR64" s="111"/>
      <c r="BS64" s="111"/>
      <c r="BT64" s="111"/>
    </row>
    <row r="65" spans="1:72" ht="204" x14ac:dyDescent="0.25">
      <c r="A65" s="122" t="s">
        <v>99</v>
      </c>
      <c r="B65" s="123">
        <v>2023</v>
      </c>
      <c r="C65" s="124" t="s">
        <v>6</v>
      </c>
      <c r="D65" s="124" t="s">
        <v>169</v>
      </c>
      <c r="E65" s="104" t="s">
        <v>60</v>
      </c>
      <c r="F65" s="104" t="s">
        <v>60</v>
      </c>
      <c r="G65" s="104" t="s">
        <v>60</v>
      </c>
      <c r="H65" s="105" t="s">
        <v>60</v>
      </c>
      <c r="I65" s="106" t="s">
        <v>5</v>
      </c>
      <c r="J65" s="104" t="s">
        <v>113</v>
      </c>
      <c r="K65" s="107" t="s">
        <v>103</v>
      </c>
      <c r="L65" s="104" t="s">
        <v>152</v>
      </c>
      <c r="M65" s="107">
        <v>534</v>
      </c>
      <c r="N65" s="107" t="s">
        <v>104</v>
      </c>
      <c r="O65" s="107" t="s">
        <v>114</v>
      </c>
      <c r="P65" s="104" t="s">
        <v>115</v>
      </c>
      <c r="Q65" s="107" t="s">
        <v>105</v>
      </c>
      <c r="R65" s="108">
        <v>45046</v>
      </c>
      <c r="S65" s="106" t="s">
        <v>60</v>
      </c>
      <c r="T65" s="104" t="s">
        <v>60</v>
      </c>
      <c r="U65" s="104" t="s">
        <v>60</v>
      </c>
      <c r="V65" s="107" t="s">
        <v>60</v>
      </c>
      <c r="W65" s="104" t="s">
        <v>60</v>
      </c>
      <c r="X65" s="107" t="s">
        <v>60</v>
      </c>
      <c r="Y65" s="107" t="s">
        <v>60</v>
      </c>
      <c r="Z65" s="107" t="s">
        <v>60</v>
      </c>
      <c r="AA65" s="104" t="s">
        <v>60</v>
      </c>
      <c r="AB65" s="107" t="s">
        <v>60</v>
      </c>
      <c r="AC65" s="107" t="s">
        <v>60</v>
      </c>
      <c r="AD65" s="125" t="s">
        <v>60</v>
      </c>
      <c r="AE65" s="126" t="s">
        <v>60</v>
      </c>
      <c r="AF65" s="109" t="s">
        <v>60</v>
      </c>
      <c r="AG65" s="110" t="s">
        <v>60</v>
      </c>
      <c r="AH65" s="111" t="s">
        <v>60</v>
      </c>
      <c r="AI65" s="111" t="s">
        <v>60</v>
      </c>
      <c r="AJ65" s="111" t="s">
        <v>60</v>
      </c>
      <c r="AK65" s="111" t="s">
        <v>60</v>
      </c>
      <c r="AL65" s="111" t="s">
        <v>60</v>
      </c>
      <c r="AM65" s="111" t="s">
        <v>60</v>
      </c>
      <c r="AN65" s="111" t="s">
        <v>60</v>
      </c>
      <c r="AO65" s="111" t="s">
        <v>60</v>
      </c>
      <c r="AP65" s="111" t="s">
        <v>60</v>
      </c>
      <c r="AQ65" s="111" t="s">
        <v>60</v>
      </c>
      <c r="AR65" s="111" t="s">
        <v>60</v>
      </c>
      <c r="AS65" s="111" t="s">
        <v>60</v>
      </c>
      <c r="AT65" s="111" t="s">
        <v>60</v>
      </c>
      <c r="AU65" s="111" t="s">
        <v>60</v>
      </c>
      <c r="AV65" s="110" t="s">
        <v>60</v>
      </c>
      <c r="AW65" s="110" t="s">
        <v>60</v>
      </c>
      <c r="AX65" s="112" t="s">
        <v>60</v>
      </c>
      <c r="AY65" s="109" t="s">
        <v>60</v>
      </c>
      <c r="AZ65" s="110" t="s">
        <v>60</v>
      </c>
      <c r="BA65" s="110" t="s">
        <v>60</v>
      </c>
      <c r="BB65" s="111" t="s">
        <v>60</v>
      </c>
      <c r="BC65" s="110" t="s">
        <v>60</v>
      </c>
      <c r="BD65" s="112" t="s">
        <v>60</v>
      </c>
      <c r="BE65" s="121">
        <f t="shared" si="0"/>
        <v>56</v>
      </c>
      <c r="BF65" s="121">
        <f t="shared" si="1"/>
        <v>14</v>
      </c>
      <c r="BO65" s="111"/>
      <c r="BP65" s="111"/>
      <c r="BQ65" s="111"/>
      <c r="BR65" s="111"/>
      <c r="BS65" s="111"/>
      <c r="BT65" s="111"/>
    </row>
    <row r="66" spans="1:72" x14ac:dyDescent="0.25">
      <c r="A66" s="122" t="s">
        <v>99</v>
      </c>
      <c r="B66" s="123">
        <v>2023</v>
      </c>
      <c r="C66" s="124" t="s">
        <v>6</v>
      </c>
      <c r="D66" s="124" t="s">
        <v>169</v>
      </c>
      <c r="E66" s="104" t="s">
        <v>60</v>
      </c>
      <c r="F66" s="104" t="s">
        <v>60</v>
      </c>
      <c r="G66" s="104" t="s">
        <v>60</v>
      </c>
      <c r="H66" s="105" t="s">
        <v>60</v>
      </c>
      <c r="I66" s="106" t="s">
        <v>60</v>
      </c>
      <c r="J66" s="104" t="s">
        <v>60</v>
      </c>
      <c r="K66" s="107" t="s">
        <v>60</v>
      </c>
      <c r="L66" s="104" t="s">
        <v>60</v>
      </c>
      <c r="M66" s="107" t="s">
        <v>60</v>
      </c>
      <c r="N66" s="107" t="s">
        <v>60</v>
      </c>
      <c r="O66" s="107" t="s">
        <v>60</v>
      </c>
      <c r="P66" s="104" t="s">
        <v>60</v>
      </c>
      <c r="Q66" s="107" t="s">
        <v>60</v>
      </c>
      <c r="R66" s="108" t="s">
        <v>60</v>
      </c>
      <c r="S66" s="106" t="s">
        <v>60</v>
      </c>
      <c r="T66" s="104" t="s">
        <v>60</v>
      </c>
      <c r="U66" s="104" t="s">
        <v>60</v>
      </c>
      <c r="V66" s="107" t="s">
        <v>60</v>
      </c>
      <c r="W66" s="104" t="s">
        <v>60</v>
      </c>
      <c r="X66" s="107" t="s">
        <v>60</v>
      </c>
      <c r="Y66" s="107" t="s">
        <v>60</v>
      </c>
      <c r="Z66" s="107" t="s">
        <v>60</v>
      </c>
      <c r="AA66" s="104" t="s">
        <v>60</v>
      </c>
      <c r="AB66" s="107" t="s">
        <v>60</v>
      </c>
      <c r="AC66" s="107" t="s">
        <v>60</v>
      </c>
      <c r="AD66" s="125" t="s">
        <v>60</v>
      </c>
      <c r="AE66" s="126" t="s">
        <v>60</v>
      </c>
      <c r="AF66" s="109" t="s">
        <v>60</v>
      </c>
      <c r="AG66" s="110" t="s">
        <v>60</v>
      </c>
      <c r="AH66" s="111" t="s">
        <v>60</v>
      </c>
      <c r="AI66" s="111" t="s">
        <v>60</v>
      </c>
      <c r="AJ66" s="111" t="s">
        <v>60</v>
      </c>
      <c r="AK66" s="111" t="s">
        <v>60</v>
      </c>
      <c r="AL66" s="111" t="s">
        <v>60</v>
      </c>
      <c r="AM66" s="111" t="s">
        <v>60</v>
      </c>
      <c r="AN66" s="111" t="s">
        <v>60</v>
      </c>
      <c r="AO66" s="111" t="s">
        <v>60</v>
      </c>
      <c r="AP66" s="111" t="s">
        <v>60</v>
      </c>
      <c r="AQ66" s="111" t="s">
        <v>60</v>
      </c>
      <c r="AR66" s="111" t="s">
        <v>60</v>
      </c>
      <c r="AS66" s="111" t="s">
        <v>60</v>
      </c>
      <c r="AT66" s="111" t="s">
        <v>60</v>
      </c>
      <c r="AU66" s="111" t="s">
        <v>60</v>
      </c>
      <c r="AV66" s="110" t="s">
        <v>60</v>
      </c>
      <c r="AW66" s="110" t="s">
        <v>60</v>
      </c>
      <c r="AX66" s="112" t="s">
        <v>60</v>
      </c>
      <c r="AY66" s="109" t="s">
        <v>60</v>
      </c>
      <c r="AZ66" s="110" t="s">
        <v>60</v>
      </c>
      <c r="BA66" s="110" t="s">
        <v>60</v>
      </c>
      <c r="BB66" s="111" t="s">
        <v>60</v>
      </c>
      <c r="BC66" s="110" t="s">
        <v>60</v>
      </c>
      <c r="BD66" s="112" t="s">
        <v>60</v>
      </c>
      <c r="BE66" s="121">
        <f t="shared" si="0"/>
        <v>56</v>
      </c>
      <c r="BF66" s="121">
        <f t="shared" si="1"/>
        <v>4</v>
      </c>
      <c r="BO66" s="111"/>
      <c r="BP66" s="111"/>
      <c r="BQ66" s="111"/>
      <c r="BR66" s="111"/>
      <c r="BS66" s="111"/>
      <c r="BT66" s="111"/>
    </row>
    <row r="67" spans="1:72" x14ac:dyDescent="0.25">
      <c r="A67" s="122" t="s">
        <v>99</v>
      </c>
      <c r="B67" s="123">
        <v>2023</v>
      </c>
      <c r="C67" s="124" t="s">
        <v>6</v>
      </c>
      <c r="D67" s="124" t="s">
        <v>169</v>
      </c>
      <c r="E67" s="104" t="s">
        <v>60</v>
      </c>
      <c r="F67" s="104" t="s">
        <v>60</v>
      </c>
      <c r="G67" s="104" t="s">
        <v>60</v>
      </c>
      <c r="H67" s="105" t="s">
        <v>60</v>
      </c>
      <c r="I67" s="106" t="s">
        <v>60</v>
      </c>
      <c r="J67" s="104" t="s">
        <v>60</v>
      </c>
      <c r="K67" s="107" t="s">
        <v>60</v>
      </c>
      <c r="L67" s="104" t="s">
        <v>60</v>
      </c>
      <c r="M67" s="107" t="s">
        <v>60</v>
      </c>
      <c r="N67" s="107" t="s">
        <v>60</v>
      </c>
      <c r="O67" s="107" t="s">
        <v>60</v>
      </c>
      <c r="P67" s="104" t="s">
        <v>60</v>
      </c>
      <c r="Q67" s="107" t="s">
        <v>60</v>
      </c>
      <c r="R67" s="108" t="s">
        <v>60</v>
      </c>
      <c r="S67" s="106" t="s">
        <v>60</v>
      </c>
      <c r="T67" s="104" t="s">
        <v>60</v>
      </c>
      <c r="U67" s="104" t="s">
        <v>60</v>
      </c>
      <c r="V67" s="107" t="s">
        <v>60</v>
      </c>
      <c r="W67" s="104" t="s">
        <v>60</v>
      </c>
      <c r="X67" s="107" t="s">
        <v>60</v>
      </c>
      <c r="Y67" s="107" t="s">
        <v>60</v>
      </c>
      <c r="Z67" s="107" t="s">
        <v>60</v>
      </c>
      <c r="AA67" s="104" t="s">
        <v>60</v>
      </c>
      <c r="AB67" s="107" t="s">
        <v>60</v>
      </c>
      <c r="AC67" s="107" t="s">
        <v>60</v>
      </c>
      <c r="AD67" s="125" t="s">
        <v>60</v>
      </c>
      <c r="AE67" s="126" t="s">
        <v>60</v>
      </c>
      <c r="AF67" s="109" t="s">
        <v>60</v>
      </c>
      <c r="AG67" s="110" t="s">
        <v>60</v>
      </c>
      <c r="AH67" s="111" t="s">
        <v>60</v>
      </c>
      <c r="AI67" s="111" t="s">
        <v>60</v>
      </c>
      <c r="AJ67" s="111" t="s">
        <v>60</v>
      </c>
      <c r="AK67" s="111" t="s">
        <v>60</v>
      </c>
      <c r="AL67" s="111" t="s">
        <v>60</v>
      </c>
      <c r="AM67" s="111" t="s">
        <v>60</v>
      </c>
      <c r="AN67" s="111" t="s">
        <v>60</v>
      </c>
      <c r="AO67" s="111" t="s">
        <v>60</v>
      </c>
      <c r="AP67" s="111" t="s">
        <v>60</v>
      </c>
      <c r="AQ67" s="111" t="s">
        <v>60</v>
      </c>
      <c r="AR67" s="111" t="s">
        <v>60</v>
      </c>
      <c r="AS67" s="111" t="s">
        <v>60</v>
      </c>
      <c r="AT67" s="111" t="s">
        <v>60</v>
      </c>
      <c r="AU67" s="111" t="s">
        <v>60</v>
      </c>
      <c r="AV67" s="110" t="s">
        <v>60</v>
      </c>
      <c r="AW67" s="110" t="s">
        <v>60</v>
      </c>
      <c r="AX67" s="112" t="s">
        <v>60</v>
      </c>
      <c r="AY67" s="109" t="s">
        <v>60</v>
      </c>
      <c r="AZ67" s="110" t="s">
        <v>60</v>
      </c>
      <c r="BA67" s="110" t="s">
        <v>60</v>
      </c>
      <c r="BB67" s="111" t="s">
        <v>60</v>
      </c>
      <c r="BC67" s="110" t="s">
        <v>60</v>
      </c>
      <c r="BD67" s="112" t="s">
        <v>60</v>
      </c>
      <c r="BE67" s="121">
        <f t="shared" si="0"/>
        <v>56</v>
      </c>
      <c r="BF67" s="121">
        <f t="shared" si="1"/>
        <v>4</v>
      </c>
      <c r="BO67" s="111"/>
      <c r="BP67" s="111"/>
      <c r="BQ67" s="111"/>
      <c r="BR67" s="111"/>
      <c r="BS67" s="111"/>
      <c r="BT67" s="111"/>
    </row>
    <row r="68" spans="1:72" x14ac:dyDescent="0.25">
      <c r="A68" s="122" t="s">
        <v>99</v>
      </c>
      <c r="B68" s="123">
        <v>2023</v>
      </c>
      <c r="C68" s="124" t="s">
        <v>6</v>
      </c>
      <c r="D68" s="124" t="s">
        <v>169</v>
      </c>
      <c r="E68" s="104" t="s">
        <v>60</v>
      </c>
      <c r="F68" s="104" t="s">
        <v>60</v>
      </c>
      <c r="G68" s="104" t="s">
        <v>60</v>
      </c>
      <c r="H68" s="105" t="s">
        <v>60</v>
      </c>
      <c r="I68" s="106" t="s">
        <v>60</v>
      </c>
      <c r="J68" s="104" t="s">
        <v>60</v>
      </c>
      <c r="K68" s="107" t="s">
        <v>60</v>
      </c>
      <c r="L68" s="104" t="s">
        <v>60</v>
      </c>
      <c r="M68" s="107" t="s">
        <v>60</v>
      </c>
      <c r="N68" s="107" t="s">
        <v>60</v>
      </c>
      <c r="O68" s="107" t="s">
        <v>60</v>
      </c>
      <c r="P68" s="104" t="s">
        <v>60</v>
      </c>
      <c r="Q68" s="107" t="s">
        <v>60</v>
      </c>
      <c r="R68" s="108" t="s">
        <v>60</v>
      </c>
      <c r="S68" s="106" t="s">
        <v>60</v>
      </c>
      <c r="T68" s="104" t="s">
        <v>60</v>
      </c>
      <c r="U68" s="104" t="s">
        <v>60</v>
      </c>
      <c r="V68" s="107" t="s">
        <v>60</v>
      </c>
      <c r="W68" s="104" t="s">
        <v>60</v>
      </c>
      <c r="X68" s="107" t="s">
        <v>60</v>
      </c>
      <c r="Y68" s="107" t="s">
        <v>60</v>
      </c>
      <c r="Z68" s="107" t="s">
        <v>60</v>
      </c>
      <c r="AA68" s="104" t="s">
        <v>60</v>
      </c>
      <c r="AB68" s="107" t="s">
        <v>60</v>
      </c>
      <c r="AC68" s="107" t="s">
        <v>60</v>
      </c>
      <c r="AD68" s="125" t="s">
        <v>60</v>
      </c>
      <c r="AE68" s="126" t="s">
        <v>60</v>
      </c>
      <c r="AF68" s="109" t="s">
        <v>60</v>
      </c>
      <c r="AG68" s="110" t="s">
        <v>60</v>
      </c>
      <c r="AH68" s="111" t="s">
        <v>60</v>
      </c>
      <c r="AI68" s="111" t="s">
        <v>60</v>
      </c>
      <c r="AJ68" s="111" t="s">
        <v>60</v>
      </c>
      <c r="AK68" s="111" t="s">
        <v>60</v>
      </c>
      <c r="AL68" s="111" t="s">
        <v>60</v>
      </c>
      <c r="AM68" s="111" t="s">
        <v>60</v>
      </c>
      <c r="AN68" s="111" t="s">
        <v>60</v>
      </c>
      <c r="AO68" s="111" t="s">
        <v>60</v>
      </c>
      <c r="AP68" s="111" t="s">
        <v>60</v>
      </c>
      <c r="AQ68" s="111" t="s">
        <v>60</v>
      </c>
      <c r="AR68" s="111" t="s">
        <v>60</v>
      </c>
      <c r="AS68" s="111" t="s">
        <v>60</v>
      </c>
      <c r="AT68" s="111" t="s">
        <v>60</v>
      </c>
      <c r="AU68" s="111" t="s">
        <v>60</v>
      </c>
      <c r="AV68" s="110" t="s">
        <v>60</v>
      </c>
      <c r="AW68" s="110" t="s">
        <v>60</v>
      </c>
      <c r="AX68" s="112" t="s">
        <v>60</v>
      </c>
      <c r="AY68" s="109" t="s">
        <v>60</v>
      </c>
      <c r="AZ68" s="110" t="s">
        <v>60</v>
      </c>
      <c r="BA68" s="110" t="s">
        <v>60</v>
      </c>
      <c r="BB68" s="111" t="s">
        <v>60</v>
      </c>
      <c r="BC68" s="110" t="s">
        <v>60</v>
      </c>
      <c r="BD68" s="112" t="s">
        <v>60</v>
      </c>
      <c r="BE68" s="121">
        <f t="shared" si="0"/>
        <v>56</v>
      </c>
      <c r="BF68" s="121">
        <f t="shared" si="1"/>
        <v>4</v>
      </c>
      <c r="BO68" s="111"/>
      <c r="BP68" s="111"/>
      <c r="BQ68" s="111"/>
      <c r="BR68" s="111"/>
      <c r="BS68" s="111"/>
      <c r="BT68" s="111"/>
    </row>
    <row r="69" spans="1:72" x14ac:dyDescent="0.25">
      <c r="A69" s="122" t="s">
        <v>99</v>
      </c>
      <c r="B69" s="123">
        <v>2023</v>
      </c>
      <c r="C69" s="124" t="s">
        <v>6</v>
      </c>
      <c r="D69" s="124" t="s">
        <v>169</v>
      </c>
      <c r="E69" s="104" t="s">
        <v>60</v>
      </c>
      <c r="F69" s="104" t="s">
        <v>60</v>
      </c>
      <c r="G69" s="104" t="s">
        <v>60</v>
      </c>
      <c r="H69" s="105" t="s">
        <v>60</v>
      </c>
      <c r="I69" s="106" t="s">
        <v>60</v>
      </c>
      <c r="J69" s="104" t="s">
        <v>60</v>
      </c>
      <c r="K69" s="107" t="s">
        <v>60</v>
      </c>
      <c r="L69" s="104" t="s">
        <v>60</v>
      </c>
      <c r="M69" s="107" t="s">
        <v>60</v>
      </c>
      <c r="N69" s="107" t="s">
        <v>60</v>
      </c>
      <c r="O69" s="107" t="s">
        <v>60</v>
      </c>
      <c r="P69" s="104" t="s">
        <v>60</v>
      </c>
      <c r="Q69" s="107" t="s">
        <v>60</v>
      </c>
      <c r="R69" s="108" t="s">
        <v>60</v>
      </c>
      <c r="S69" s="106" t="s">
        <v>60</v>
      </c>
      <c r="T69" s="104" t="s">
        <v>60</v>
      </c>
      <c r="U69" s="104" t="s">
        <v>60</v>
      </c>
      <c r="V69" s="107" t="s">
        <v>60</v>
      </c>
      <c r="W69" s="104" t="s">
        <v>60</v>
      </c>
      <c r="X69" s="107" t="s">
        <v>60</v>
      </c>
      <c r="Y69" s="107" t="s">
        <v>60</v>
      </c>
      <c r="Z69" s="107" t="s">
        <v>60</v>
      </c>
      <c r="AA69" s="104" t="s">
        <v>60</v>
      </c>
      <c r="AB69" s="107" t="s">
        <v>60</v>
      </c>
      <c r="AC69" s="107" t="s">
        <v>60</v>
      </c>
      <c r="AD69" s="125" t="s">
        <v>60</v>
      </c>
      <c r="AE69" s="126" t="s">
        <v>60</v>
      </c>
      <c r="AF69" s="109" t="s">
        <v>60</v>
      </c>
      <c r="AG69" s="110" t="s">
        <v>60</v>
      </c>
      <c r="AH69" s="111" t="s">
        <v>60</v>
      </c>
      <c r="AI69" s="111" t="s">
        <v>60</v>
      </c>
      <c r="AJ69" s="111" t="s">
        <v>60</v>
      </c>
      <c r="AK69" s="111" t="s">
        <v>60</v>
      </c>
      <c r="AL69" s="111" t="s">
        <v>60</v>
      </c>
      <c r="AM69" s="111" t="s">
        <v>60</v>
      </c>
      <c r="AN69" s="111" t="s">
        <v>60</v>
      </c>
      <c r="AO69" s="111" t="s">
        <v>60</v>
      </c>
      <c r="AP69" s="111" t="s">
        <v>60</v>
      </c>
      <c r="AQ69" s="111" t="s">
        <v>60</v>
      </c>
      <c r="AR69" s="111" t="s">
        <v>60</v>
      </c>
      <c r="AS69" s="111" t="s">
        <v>60</v>
      </c>
      <c r="AT69" s="111" t="s">
        <v>60</v>
      </c>
      <c r="AU69" s="111" t="s">
        <v>60</v>
      </c>
      <c r="AV69" s="110" t="s">
        <v>60</v>
      </c>
      <c r="AW69" s="110" t="s">
        <v>60</v>
      </c>
      <c r="AX69" s="112" t="s">
        <v>60</v>
      </c>
      <c r="AY69" s="109" t="s">
        <v>60</v>
      </c>
      <c r="AZ69" s="110" t="s">
        <v>60</v>
      </c>
      <c r="BA69" s="110" t="s">
        <v>60</v>
      </c>
      <c r="BB69" s="111" t="s">
        <v>60</v>
      </c>
      <c r="BC69" s="110" t="s">
        <v>60</v>
      </c>
      <c r="BD69" s="112" t="s">
        <v>60</v>
      </c>
      <c r="BE69" s="121">
        <f t="shared" si="0"/>
        <v>56</v>
      </c>
      <c r="BF69" s="121">
        <f t="shared" si="1"/>
        <v>4</v>
      </c>
      <c r="BO69" s="111"/>
      <c r="BP69" s="111"/>
      <c r="BQ69" s="111"/>
      <c r="BR69" s="111"/>
      <c r="BS69" s="111"/>
      <c r="BT69" s="111"/>
    </row>
    <row r="70" spans="1:72" x14ac:dyDescent="0.25">
      <c r="A70" s="122" t="s">
        <v>99</v>
      </c>
      <c r="B70" s="123">
        <v>2023</v>
      </c>
      <c r="C70" s="124" t="s">
        <v>6</v>
      </c>
      <c r="D70" s="124" t="s">
        <v>169</v>
      </c>
      <c r="E70" s="104" t="s">
        <v>60</v>
      </c>
      <c r="F70" s="104" t="s">
        <v>60</v>
      </c>
      <c r="G70" s="104" t="s">
        <v>60</v>
      </c>
      <c r="H70" s="105" t="s">
        <v>60</v>
      </c>
      <c r="I70" s="106" t="s">
        <v>60</v>
      </c>
      <c r="J70" s="104" t="s">
        <v>60</v>
      </c>
      <c r="K70" s="107" t="s">
        <v>60</v>
      </c>
      <c r="L70" s="104" t="s">
        <v>60</v>
      </c>
      <c r="M70" s="107" t="s">
        <v>60</v>
      </c>
      <c r="N70" s="107" t="s">
        <v>60</v>
      </c>
      <c r="O70" s="107" t="s">
        <v>60</v>
      </c>
      <c r="P70" s="104" t="s">
        <v>60</v>
      </c>
      <c r="Q70" s="107" t="s">
        <v>60</v>
      </c>
      <c r="R70" s="108" t="s">
        <v>60</v>
      </c>
      <c r="S70" s="106" t="s">
        <v>60</v>
      </c>
      <c r="T70" s="104" t="s">
        <v>60</v>
      </c>
      <c r="U70" s="104" t="s">
        <v>60</v>
      </c>
      <c r="V70" s="107" t="s">
        <v>60</v>
      </c>
      <c r="W70" s="104" t="s">
        <v>60</v>
      </c>
      <c r="X70" s="107" t="s">
        <v>60</v>
      </c>
      <c r="Y70" s="107" t="s">
        <v>60</v>
      </c>
      <c r="Z70" s="107" t="s">
        <v>60</v>
      </c>
      <c r="AA70" s="104" t="s">
        <v>60</v>
      </c>
      <c r="AB70" s="107" t="s">
        <v>60</v>
      </c>
      <c r="AC70" s="107" t="s">
        <v>60</v>
      </c>
      <c r="AD70" s="125" t="s">
        <v>60</v>
      </c>
      <c r="AE70" s="126" t="s">
        <v>60</v>
      </c>
      <c r="AF70" s="109" t="s">
        <v>60</v>
      </c>
      <c r="AG70" s="110" t="s">
        <v>60</v>
      </c>
      <c r="AH70" s="111" t="s">
        <v>60</v>
      </c>
      <c r="AI70" s="111" t="s">
        <v>60</v>
      </c>
      <c r="AJ70" s="111" t="s">
        <v>60</v>
      </c>
      <c r="AK70" s="111" t="s">
        <v>60</v>
      </c>
      <c r="AL70" s="111" t="s">
        <v>60</v>
      </c>
      <c r="AM70" s="111" t="s">
        <v>60</v>
      </c>
      <c r="AN70" s="111" t="s">
        <v>60</v>
      </c>
      <c r="AO70" s="111" t="s">
        <v>60</v>
      </c>
      <c r="AP70" s="111" t="s">
        <v>60</v>
      </c>
      <c r="AQ70" s="111" t="s">
        <v>60</v>
      </c>
      <c r="AR70" s="111" t="s">
        <v>60</v>
      </c>
      <c r="AS70" s="111" t="s">
        <v>60</v>
      </c>
      <c r="AT70" s="111" t="s">
        <v>60</v>
      </c>
      <c r="AU70" s="111" t="s">
        <v>60</v>
      </c>
      <c r="AV70" s="110" t="s">
        <v>60</v>
      </c>
      <c r="AW70" s="110" t="s">
        <v>60</v>
      </c>
      <c r="AX70" s="112" t="s">
        <v>60</v>
      </c>
      <c r="AY70" s="109" t="s">
        <v>60</v>
      </c>
      <c r="AZ70" s="110" t="s">
        <v>60</v>
      </c>
      <c r="BA70" s="110" t="s">
        <v>60</v>
      </c>
      <c r="BB70" s="111" t="s">
        <v>60</v>
      </c>
      <c r="BC70" s="110" t="s">
        <v>60</v>
      </c>
      <c r="BD70" s="112" t="s">
        <v>60</v>
      </c>
      <c r="BE70" s="121">
        <f t="shared" si="0"/>
        <v>56</v>
      </c>
      <c r="BF70" s="121">
        <f t="shared" si="1"/>
        <v>4</v>
      </c>
      <c r="BO70" s="111"/>
      <c r="BP70" s="111"/>
      <c r="BQ70" s="111"/>
      <c r="BR70" s="111"/>
      <c r="BS70" s="111"/>
      <c r="BT70" s="111"/>
    </row>
    <row r="71" spans="1:72" x14ac:dyDescent="0.25">
      <c r="A71" s="122" t="s">
        <v>99</v>
      </c>
      <c r="B71" s="123">
        <v>2023</v>
      </c>
      <c r="C71" s="124" t="s">
        <v>6</v>
      </c>
      <c r="D71" s="124" t="s">
        <v>169</v>
      </c>
      <c r="E71" s="104" t="s">
        <v>60</v>
      </c>
      <c r="F71" s="104" t="s">
        <v>60</v>
      </c>
      <c r="G71" s="104" t="s">
        <v>60</v>
      </c>
      <c r="H71" s="105" t="s">
        <v>60</v>
      </c>
      <c r="I71" s="106" t="s">
        <v>60</v>
      </c>
      <c r="J71" s="104" t="s">
        <v>60</v>
      </c>
      <c r="K71" s="107" t="s">
        <v>60</v>
      </c>
      <c r="L71" s="104" t="s">
        <v>60</v>
      </c>
      <c r="M71" s="107" t="s">
        <v>60</v>
      </c>
      <c r="N71" s="107" t="s">
        <v>60</v>
      </c>
      <c r="O71" s="107" t="s">
        <v>60</v>
      </c>
      <c r="P71" s="104" t="s">
        <v>60</v>
      </c>
      <c r="Q71" s="107" t="s">
        <v>60</v>
      </c>
      <c r="R71" s="108" t="s">
        <v>60</v>
      </c>
      <c r="S71" s="106" t="s">
        <v>60</v>
      </c>
      <c r="T71" s="104" t="s">
        <v>60</v>
      </c>
      <c r="U71" s="104" t="s">
        <v>60</v>
      </c>
      <c r="V71" s="107" t="s">
        <v>60</v>
      </c>
      <c r="W71" s="104" t="s">
        <v>60</v>
      </c>
      <c r="X71" s="107" t="s">
        <v>60</v>
      </c>
      <c r="Y71" s="107" t="s">
        <v>60</v>
      </c>
      <c r="Z71" s="107" t="s">
        <v>60</v>
      </c>
      <c r="AA71" s="104" t="s">
        <v>60</v>
      </c>
      <c r="AB71" s="107" t="s">
        <v>60</v>
      </c>
      <c r="AC71" s="107" t="s">
        <v>60</v>
      </c>
      <c r="AD71" s="125" t="s">
        <v>60</v>
      </c>
      <c r="AE71" s="126" t="s">
        <v>60</v>
      </c>
      <c r="AF71" s="109" t="s">
        <v>60</v>
      </c>
      <c r="AG71" s="110" t="s">
        <v>60</v>
      </c>
      <c r="AH71" s="111" t="s">
        <v>60</v>
      </c>
      <c r="AI71" s="111" t="s">
        <v>60</v>
      </c>
      <c r="AJ71" s="111" t="s">
        <v>60</v>
      </c>
      <c r="AK71" s="111" t="s">
        <v>60</v>
      </c>
      <c r="AL71" s="111" t="s">
        <v>60</v>
      </c>
      <c r="AM71" s="111" t="s">
        <v>60</v>
      </c>
      <c r="AN71" s="111" t="s">
        <v>60</v>
      </c>
      <c r="AO71" s="111" t="s">
        <v>60</v>
      </c>
      <c r="AP71" s="111" t="s">
        <v>60</v>
      </c>
      <c r="AQ71" s="111" t="s">
        <v>60</v>
      </c>
      <c r="AR71" s="111" t="s">
        <v>60</v>
      </c>
      <c r="AS71" s="111" t="s">
        <v>60</v>
      </c>
      <c r="AT71" s="111" t="s">
        <v>60</v>
      </c>
      <c r="AU71" s="111" t="s">
        <v>60</v>
      </c>
      <c r="AV71" s="110" t="s">
        <v>60</v>
      </c>
      <c r="AW71" s="110" t="s">
        <v>60</v>
      </c>
      <c r="AX71" s="112" t="s">
        <v>60</v>
      </c>
      <c r="AY71" s="109" t="s">
        <v>60</v>
      </c>
      <c r="AZ71" s="110" t="s">
        <v>60</v>
      </c>
      <c r="BA71" s="110" t="s">
        <v>60</v>
      </c>
      <c r="BB71" s="111" t="s">
        <v>60</v>
      </c>
      <c r="BC71" s="110" t="s">
        <v>60</v>
      </c>
      <c r="BD71" s="112" t="s">
        <v>60</v>
      </c>
      <c r="BE71" s="121">
        <f t="shared" si="0"/>
        <v>56</v>
      </c>
      <c r="BF71" s="121">
        <f t="shared" si="1"/>
        <v>4</v>
      </c>
      <c r="BO71" s="111"/>
      <c r="BP71" s="111"/>
      <c r="BQ71" s="111"/>
      <c r="BR71" s="111"/>
      <c r="BS71" s="111"/>
      <c r="BT71" s="111"/>
    </row>
    <row r="72" spans="1:72" ht="267.75" x14ac:dyDescent="0.25">
      <c r="A72" s="122" t="s">
        <v>4</v>
      </c>
      <c r="B72" s="123">
        <v>2023</v>
      </c>
      <c r="C72" s="124" t="s">
        <v>6</v>
      </c>
      <c r="D72" s="124" t="s">
        <v>169</v>
      </c>
      <c r="E72" s="104" t="s">
        <v>60</v>
      </c>
      <c r="F72" s="104" t="s">
        <v>60</v>
      </c>
      <c r="G72" s="104" t="s">
        <v>60</v>
      </c>
      <c r="H72" s="105" t="s">
        <v>60</v>
      </c>
      <c r="I72" s="106" t="s">
        <v>5</v>
      </c>
      <c r="J72" s="104" t="s">
        <v>123</v>
      </c>
      <c r="K72" s="107" t="s">
        <v>103</v>
      </c>
      <c r="L72" s="104" t="s">
        <v>153</v>
      </c>
      <c r="M72" s="107">
        <v>528</v>
      </c>
      <c r="N72" s="107" t="s">
        <v>104</v>
      </c>
      <c r="O72" s="107" t="s">
        <v>114</v>
      </c>
      <c r="P72" s="104" t="s">
        <v>115</v>
      </c>
      <c r="Q72" s="107" t="s">
        <v>105</v>
      </c>
      <c r="R72" s="108">
        <v>45044</v>
      </c>
      <c r="S72" s="106" t="s">
        <v>60</v>
      </c>
      <c r="T72" s="104" t="s">
        <v>60</v>
      </c>
      <c r="U72" s="104" t="s">
        <v>60</v>
      </c>
      <c r="V72" s="107" t="s">
        <v>60</v>
      </c>
      <c r="W72" s="104" t="s">
        <v>60</v>
      </c>
      <c r="X72" s="107" t="s">
        <v>60</v>
      </c>
      <c r="Y72" s="107" t="s">
        <v>60</v>
      </c>
      <c r="Z72" s="107" t="s">
        <v>60</v>
      </c>
      <c r="AA72" s="104" t="s">
        <v>60</v>
      </c>
      <c r="AB72" s="107" t="s">
        <v>60</v>
      </c>
      <c r="AC72" s="107" t="s">
        <v>60</v>
      </c>
      <c r="AD72" s="125" t="s">
        <v>60</v>
      </c>
      <c r="AE72" s="126" t="s">
        <v>60</v>
      </c>
      <c r="AF72" s="109" t="s">
        <v>60</v>
      </c>
      <c r="AG72" s="110" t="s">
        <v>60</v>
      </c>
      <c r="AH72" s="111" t="s">
        <v>60</v>
      </c>
      <c r="AI72" s="111" t="s">
        <v>60</v>
      </c>
      <c r="AJ72" s="111" t="s">
        <v>60</v>
      </c>
      <c r="AK72" s="111" t="s">
        <v>60</v>
      </c>
      <c r="AL72" s="111" t="s">
        <v>60</v>
      </c>
      <c r="AM72" s="111" t="s">
        <v>60</v>
      </c>
      <c r="AN72" s="111" t="s">
        <v>60</v>
      </c>
      <c r="AO72" s="111" t="s">
        <v>60</v>
      </c>
      <c r="AP72" s="111" t="s">
        <v>60</v>
      </c>
      <c r="AQ72" s="111" t="s">
        <v>60</v>
      </c>
      <c r="AR72" s="111" t="s">
        <v>60</v>
      </c>
      <c r="AS72" s="111" t="s">
        <v>60</v>
      </c>
      <c r="AT72" s="111" t="s">
        <v>60</v>
      </c>
      <c r="AU72" s="111" t="s">
        <v>60</v>
      </c>
      <c r="AV72" s="110" t="s">
        <v>60</v>
      </c>
      <c r="AW72" s="110" t="s">
        <v>60</v>
      </c>
      <c r="AX72" s="112" t="s">
        <v>60</v>
      </c>
      <c r="AY72" s="109" t="s">
        <v>60</v>
      </c>
      <c r="AZ72" s="110" t="s">
        <v>60</v>
      </c>
      <c r="BA72" s="110" t="s">
        <v>60</v>
      </c>
      <c r="BB72" s="111" t="s">
        <v>60</v>
      </c>
      <c r="BC72" s="110" t="s">
        <v>60</v>
      </c>
      <c r="BD72" s="112" t="s">
        <v>60</v>
      </c>
      <c r="BE72" s="121">
        <f t="shared" si="0"/>
        <v>56</v>
      </c>
      <c r="BF72" s="121">
        <f t="shared" si="1"/>
        <v>14</v>
      </c>
      <c r="BO72" s="111"/>
      <c r="BP72" s="111"/>
      <c r="BQ72" s="111"/>
      <c r="BR72" s="111"/>
      <c r="BS72" s="111"/>
      <c r="BT72" s="111"/>
    </row>
    <row r="73" spans="1:72" ht="267.75" x14ac:dyDescent="0.25">
      <c r="A73" s="122" t="s">
        <v>4</v>
      </c>
      <c r="B73" s="123">
        <v>2023</v>
      </c>
      <c r="C73" s="124" t="s">
        <v>6</v>
      </c>
      <c r="D73" s="124" t="s">
        <v>169</v>
      </c>
      <c r="E73" s="104" t="s">
        <v>60</v>
      </c>
      <c r="F73" s="104" t="s">
        <v>60</v>
      </c>
      <c r="G73" s="104" t="s">
        <v>60</v>
      </c>
      <c r="H73" s="105" t="s">
        <v>60</v>
      </c>
      <c r="I73" s="106" t="s">
        <v>5</v>
      </c>
      <c r="J73" s="104" t="s">
        <v>123</v>
      </c>
      <c r="K73" s="107" t="s">
        <v>103</v>
      </c>
      <c r="L73" s="104" t="s">
        <v>154</v>
      </c>
      <c r="M73" s="107">
        <v>529</v>
      </c>
      <c r="N73" s="107" t="s">
        <v>104</v>
      </c>
      <c r="O73" s="107" t="s">
        <v>134</v>
      </c>
      <c r="P73" s="104" t="s">
        <v>135</v>
      </c>
      <c r="Q73" s="107" t="s">
        <v>105</v>
      </c>
      <c r="R73" s="108">
        <v>45291</v>
      </c>
      <c r="S73" s="106" t="s">
        <v>60</v>
      </c>
      <c r="T73" s="104" t="s">
        <v>60</v>
      </c>
      <c r="U73" s="104" t="s">
        <v>60</v>
      </c>
      <c r="V73" s="107" t="s">
        <v>60</v>
      </c>
      <c r="W73" s="104" t="s">
        <v>60</v>
      </c>
      <c r="X73" s="107" t="s">
        <v>60</v>
      </c>
      <c r="Y73" s="107" t="s">
        <v>60</v>
      </c>
      <c r="Z73" s="107" t="s">
        <v>60</v>
      </c>
      <c r="AA73" s="104" t="s">
        <v>60</v>
      </c>
      <c r="AB73" s="107" t="s">
        <v>60</v>
      </c>
      <c r="AC73" s="107" t="s">
        <v>60</v>
      </c>
      <c r="AD73" s="125" t="s">
        <v>60</v>
      </c>
      <c r="AE73" s="126" t="s">
        <v>60</v>
      </c>
      <c r="AF73" s="109" t="s">
        <v>60</v>
      </c>
      <c r="AG73" s="110" t="s">
        <v>60</v>
      </c>
      <c r="AH73" s="111" t="s">
        <v>60</v>
      </c>
      <c r="AI73" s="111" t="s">
        <v>60</v>
      </c>
      <c r="AJ73" s="111" t="s">
        <v>60</v>
      </c>
      <c r="AK73" s="111" t="s">
        <v>60</v>
      </c>
      <c r="AL73" s="111" t="s">
        <v>60</v>
      </c>
      <c r="AM73" s="111" t="s">
        <v>60</v>
      </c>
      <c r="AN73" s="111" t="s">
        <v>60</v>
      </c>
      <c r="AO73" s="111" t="s">
        <v>60</v>
      </c>
      <c r="AP73" s="111" t="s">
        <v>60</v>
      </c>
      <c r="AQ73" s="111" t="s">
        <v>60</v>
      </c>
      <c r="AR73" s="111" t="s">
        <v>60</v>
      </c>
      <c r="AS73" s="111" t="s">
        <v>60</v>
      </c>
      <c r="AT73" s="111" t="s">
        <v>60</v>
      </c>
      <c r="AU73" s="111" t="s">
        <v>60</v>
      </c>
      <c r="AV73" s="110" t="s">
        <v>60</v>
      </c>
      <c r="AW73" s="110" t="s">
        <v>60</v>
      </c>
      <c r="AX73" s="112" t="s">
        <v>60</v>
      </c>
      <c r="AY73" s="109" t="s">
        <v>60</v>
      </c>
      <c r="AZ73" s="110" t="s">
        <v>60</v>
      </c>
      <c r="BA73" s="110" t="s">
        <v>60</v>
      </c>
      <c r="BB73" s="111" t="s">
        <v>60</v>
      </c>
      <c r="BC73" s="110" t="s">
        <v>60</v>
      </c>
      <c r="BD73" s="112" t="s">
        <v>60</v>
      </c>
      <c r="BE73" s="121">
        <f t="shared" si="0"/>
        <v>56</v>
      </c>
      <c r="BF73" s="121">
        <f t="shared" si="1"/>
        <v>14</v>
      </c>
      <c r="BO73" s="111"/>
      <c r="BP73" s="111"/>
      <c r="BQ73" s="111"/>
      <c r="BR73" s="111"/>
      <c r="BS73" s="111"/>
      <c r="BT73" s="111"/>
    </row>
    <row r="74" spans="1:72" x14ac:dyDescent="0.25">
      <c r="A74" s="122" t="s">
        <v>4</v>
      </c>
      <c r="B74" s="123">
        <v>2023</v>
      </c>
      <c r="C74" s="124" t="s">
        <v>6</v>
      </c>
      <c r="D74" s="124" t="s">
        <v>169</v>
      </c>
      <c r="E74" s="104" t="s">
        <v>60</v>
      </c>
      <c r="F74" s="104" t="s">
        <v>60</v>
      </c>
      <c r="G74" s="104" t="s">
        <v>60</v>
      </c>
      <c r="H74" s="105" t="s">
        <v>60</v>
      </c>
      <c r="I74" s="106" t="s">
        <v>60</v>
      </c>
      <c r="J74" s="104" t="s">
        <v>60</v>
      </c>
      <c r="K74" s="107" t="s">
        <v>60</v>
      </c>
      <c r="L74" s="104" t="s">
        <v>60</v>
      </c>
      <c r="M74" s="107" t="s">
        <v>60</v>
      </c>
      <c r="N74" s="107" t="s">
        <v>60</v>
      </c>
      <c r="O74" s="107" t="s">
        <v>60</v>
      </c>
      <c r="P74" s="104" t="s">
        <v>60</v>
      </c>
      <c r="Q74" s="107" t="s">
        <v>60</v>
      </c>
      <c r="R74" s="108" t="s">
        <v>60</v>
      </c>
      <c r="S74" s="106" t="s">
        <v>60</v>
      </c>
      <c r="T74" s="104" t="s">
        <v>60</v>
      </c>
      <c r="U74" s="104" t="s">
        <v>60</v>
      </c>
      <c r="V74" s="107" t="s">
        <v>60</v>
      </c>
      <c r="W74" s="104" t="s">
        <v>60</v>
      </c>
      <c r="X74" s="107" t="s">
        <v>60</v>
      </c>
      <c r="Y74" s="107" t="s">
        <v>60</v>
      </c>
      <c r="Z74" s="107" t="s">
        <v>60</v>
      </c>
      <c r="AA74" s="104" t="s">
        <v>60</v>
      </c>
      <c r="AB74" s="107" t="s">
        <v>60</v>
      </c>
      <c r="AC74" s="107" t="s">
        <v>60</v>
      </c>
      <c r="AD74" s="125" t="s">
        <v>60</v>
      </c>
      <c r="AE74" s="126" t="s">
        <v>60</v>
      </c>
      <c r="AF74" s="109" t="s">
        <v>60</v>
      </c>
      <c r="AG74" s="110" t="s">
        <v>60</v>
      </c>
      <c r="AH74" s="111" t="s">
        <v>60</v>
      </c>
      <c r="AI74" s="111" t="s">
        <v>60</v>
      </c>
      <c r="AJ74" s="111" t="s">
        <v>60</v>
      </c>
      <c r="AK74" s="111" t="s">
        <v>60</v>
      </c>
      <c r="AL74" s="111" t="s">
        <v>60</v>
      </c>
      <c r="AM74" s="111" t="s">
        <v>60</v>
      </c>
      <c r="AN74" s="111" t="s">
        <v>60</v>
      </c>
      <c r="AO74" s="111" t="s">
        <v>60</v>
      </c>
      <c r="AP74" s="111" t="s">
        <v>60</v>
      </c>
      <c r="AQ74" s="111" t="s">
        <v>60</v>
      </c>
      <c r="AR74" s="111" t="s">
        <v>60</v>
      </c>
      <c r="AS74" s="111" t="s">
        <v>60</v>
      </c>
      <c r="AT74" s="111" t="s">
        <v>60</v>
      </c>
      <c r="AU74" s="111" t="s">
        <v>60</v>
      </c>
      <c r="AV74" s="110" t="s">
        <v>60</v>
      </c>
      <c r="AW74" s="110" t="s">
        <v>60</v>
      </c>
      <c r="AX74" s="112" t="s">
        <v>60</v>
      </c>
      <c r="AY74" s="109" t="s">
        <v>60</v>
      </c>
      <c r="AZ74" s="110" t="s">
        <v>60</v>
      </c>
      <c r="BA74" s="110" t="s">
        <v>60</v>
      </c>
      <c r="BB74" s="111" t="s">
        <v>60</v>
      </c>
      <c r="BC74" s="110" t="s">
        <v>60</v>
      </c>
      <c r="BD74" s="112" t="s">
        <v>60</v>
      </c>
      <c r="BE74" s="121">
        <f t="shared" si="0"/>
        <v>56</v>
      </c>
      <c r="BF74" s="121">
        <f t="shared" si="1"/>
        <v>4</v>
      </c>
      <c r="BO74" s="111"/>
      <c r="BP74" s="111"/>
      <c r="BQ74" s="111"/>
      <c r="BR74" s="111"/>
      <c r="BS74" s="111"/>
      <c r="BT74" s="111"/>
    </row>
    <row r="75" spans="1:72" x14ac:dyDescent="0.25">
      <c r="A75" s="122" t="s">
        <v>4</v>
      </c>
      <c r="B75" s="123">
        <v>2023</v>
      </c>
      <c r="C75" s="124" t="s">
        <v>6</v>
      </c>
      <c r="D75" s="124" t="s">
        <v>169</v>
      </c>
      <c r="E75" s="104" t="s">
        <v>60</v>
      </c>
      <c r="F75" s="104" t="s">
        <v>60</v>
      </c>
      <c r="G75" s="104" t="s">
        <v>60</v>
      </c>
      <c r="H75" s="105" t="s">
        <v>60</v>
      </c>
      <c r="I75" s="106" t="s">
        <v>60</v>
      </c>
      <c r="J75" s="104" t="s">
        <v>60</v>
      </c>
      <c r="K75" s="107" t="s">
        <v>60</v>
      </c>
      <c r="L75" s="104" t="s">
        <v>60</v>
      </c>
      <c r="M75" s="107" t="s">
        <v>60</v>
      </c>
      <c r="N75" s="107" t="s">
        <v>60</v>
      </c>
      <c r="O75" s="107" t="s">
        <v>60</v>
      </c>
      <c r="P75" s="104" t="s">
        <v>60</v>
      </c>
      <c r="Q75" s="107" t="s">
        <v>60</v>
      </c>
      <c r="R75" s="108" t="s">
        <v>60</v>
      </c>
      <c r="S75" s="106" t="s">
        <v>60</v>
      </c>
      <c r="T75" s="104" t="s">
        <v>60</v>
      </c>
      <c r="U75" s="104" t="s">
        <v>60</v>
      </c>
      <c r="V75" s="107" t="s">
        <v>60</v>
      </c>
      <c r="W75" s="104" t="s">
        <v>60</v>
      </c>
      <c r="X75" s="107" t="s">
        <v>60</v>
      </c>
      <c r="Y75" s="107" t="s">
        <v>60</v>
      </c>
      <c r="Z75" s="107" t="s">
        <v>60</v>
      </c>
      <c r="AA75" s="104" t="s">
        <v>60</v>
      </c>
      <c r="AB75" s="107" t="s">
        <v>60</v>
      </c>
      <c r="AC75" s="107" t="s">
        <v>60</v>
      </c>
      <c r="AD75" s="125" t="s">
        <v>60</v>
      </c>
      <c r="AE75" s="126" t="s">
        <v>60</v>
      </c>
      <c r="AF75" s="109" t="s">
        <v>60</v>
      </c>
      <c r="AG75" s="110" t="s">
        <v>60</v>
      </c>
      <c r="AH75" s="111" t="s">
        <v>60</v>
      </c>
      <c r="AI75" s="111" t="s">
        <v>60</v>
      </c>
      <c r="AJ75" s="111" t="s">
        <v>60</v>
      </c>
      <c r="AK75" s="111" t="s">
        <v>60</v>
      </c>
      <c r="AL75" s="111" t="s">
        <v>60</v>
      </c>
      <c r="AM75" s="111" t="s">
        <v>60</v>
      </c>
      <c r="AN75" s="111" t="s">
        <v>60</v>
      </c>
      <c r="AO75" s="111" t="s">
        <v>60</v>
      </c>
      <c r="AP75" s="111" t="s">
        <v>60</v>
      </c>
      <c r="AQ75" s="111" t="s">
        <v>60</v>
      </c>
      <c r="AR75" s="111" t="s">
        <v>60</v>
      </c>
      <c r="AS75" s="111" t="s">
        <v>60</v>
      </c>
      <c r="AT75" s="111" t="s">
        <v>60</v>
      </c>
      <c r="AU75" s="111" t="s">
        <v>60</v>
      </c>
      <c r="AV75" s="110" t="s">
        <v>60</v>
      </c>
      <c r="AW75" s="110" t="s">
        <v>60</v>
      </c>
      <c r="AX75" s="112" t="s">
        <v>60</v>
      </c>
      <c r="AY75" s="109" t="s">
        <v>60</v>
      </c>
      <c r="AZ75" s="110" t="s">
        <v>60</v>
      </c>
      <c r="BA75" s="110" t="s">
        <v>60</v>
      </c>
      <c r="BB75" s="111" t="s">
        <v>60</v>
      </c>
      <c r="BC75" s="110" t="s">
        <v>60</v>
      </c>
      <c r="BD75" s="112" t="s">
        <v>60</v>
      </c>
      <c r="BE75" s="121">
        <f t="shared" si="0"/>
        <v>56</v>
      </c>
      <c r="BF75" s="121">
        <f t="shared" si="1"/>
        <v>4</v>
      </c>
      <c r="BO75" s="111"/>
      <c r="BP75" s="111"/>
      <c r="BQ75" s="111"/>
      <c r="BR75" s="111"/>
      <c r="BS75" s="111"/>
      <c r="BT75" s="111"/>
    </row>
    <row r="76" spans="1:72" x14ac:dyDescent="0.25">
      <c r="A76" s="122" t="s">
        <v>4</v>
      </c>
      <c r="B76" s="123">
        <v>2023</v>
      </c>
      <c r="C76" s="124" t="s">
        <v>6</v>
      </c>
      <c r="D76" s="124" t="s">
        <v>169</v>
      </c>
      <c r="E76" s="104" t="s">
        <v>60</v>
      </c>
      <c r="F76" s="104" t="s">
        <v>60</v>
      </c>
      <c r="G76" s="104" t="s">
        <v>60</v>
      </c>
      <c r="H76" s="105" t="s">
        <v>60</v>
      </c>
      <c r="I76" s="106" t="s">
        <v>60</v>
      </c>
      <c r="J76" s="104" t="s">
        <v>60</v>
      </c>
      <c r="K76" s="107" t="s">
        <v>60</v>
      </c>
      <c r="L76" s="104" t="s">
        <v>60</v>
      </c>
      <c r="M76" s="107" t="s">
        <v>60</v>
      </c>
      <c r="N76" s="107" t="s">
        <v>60</v>
      </c>
      <c r="O76" s="107" t="s">
        <v>60</v>
      </c>
      <c r="P76" s="104" t="s">
        <v>60</v>
      </c>
      <c r="Q76" s="107" t="s">
        <v>60</v>
      </c>
      <c r="R76" s="108" t="s">
        <v>60</v>
      </c>
      <c r="S76" s="106" t="s">
        <v>60</v>
      </c>
      <c r="T76" s="104" t="s">
        <v>60</v>
      </c>
      <c r="U76" s="104" t="s">
        <v>60</v>
      </c>
      <c r="V76" s="107" t="s">
        <v>60</v>
      </c>
      <c r="W76" s="104" t="s">
        <v>60</v>
      </c>
      <c r="X76" s="107" t="s">
        <v>60</v>
      </c>
      <c r="Y76" s="107" t="s">
        <v>60</v>
      </c>
      <c r="Z76" s="107" t="s">
        <v>60</v>
      </c>
      <c r="AA76" s="104" t="s">
        <v>60</v>
      </c>
      <c r="AB76" s="107" t="s">
        <v>60</v>
      </c>
      <c r="AC76" s="107" t="s">
        <v>60</v>
      </c>
      <c r="AD76" s="125" t="s">
        <v>60</v>
      </c>
      <c r="AE76" s="126" t="s">
        <v>60</v>
      </c>
      <c r="AF76" s="109" t="s">
        <v>60</v>
      </c>
      <c r="AG76" s="110" t="s">
        <v>60</v>
      </c>
      <c r="AH76" s="111" t="s">
        <v>60</v>
      </c>
      <c r="AI76" s="111" t="s">
        <v>60</v>
      </c>
      <c r="AJ76" s="111" t="s">
        <v>60</v>
      </c>
      <c r="AK76" s="111" t="s">
        <v>60</v>
      </c>
      <c r="AL76" s="111" t="s">
        <v>60</v>
      </c>
      <c r="AM76" s="111" t="s">
        <v>60</v>
      </c>
      <c r="AN76" s="111" t="s">
        <v>60</v>
      </c>
      <c r="AO76" s="111" t="s">
        <v>60</v>
      </c>
      <c r="AP76" s="111" t="s">
        <v>60</v>
      </c>
      <c r="AQ76" s="111" t="s">
        <v>60</v>
      </c>
      <c r="AR76" s="111" t="s">
        <v>60</v>
      </c>
      <c r="AS76" s="111" t="s">
        <v>60</v>
      </c>
      <c r="AT76" s="111" t="s">
        <v>60</v>
      </c>
      <c r="AU76" s="111" t="s">
        <v>60</v>
      </c>
      <c r="AV76" s="110" t="s">
        <v>60</v>
      </c>
      <c r="AW76" s="110" t="s">
        <v>60</v>
      </c>
      <c r="AX76" s="112" t="s">
        <v>60</v>
      </c>
      <c r="AY76" s="109" t="s">
        <v>60</v>
      </c>
      <c r="AZ76" s="110" t="s">
        <v>60</v>
      </c>
      <c r="BA76" s="110" t="s">
        <v>60</v>
      </c>
      <c r="BB76" s="111" t="s">
        <v>60</v>
      </c>
      <c r="BC76" s="110" t="s">
        <v>60</v>
      </c>
      <c r="BD76" s="112" t="s">
        <v>60</v>
      </c>
      <c r="BE76" s="121">
        <f t="shared" ref="BE76:BE88" si="2">COUNTA(A76:BD76)</f>
        <v>56</v>
      </c>
      <c r="BF76" s="121">
        <f t="shared" ref="BF76:BF88" si="3">COUNTIF(A76:BD76,"&lt;&gt;"&amp;$BF$9)</f>
        <v>4</v>
      </c>
      <c r="BO76" s="111"/>
      <c r="BP76" s="111"/>
      <c r="BQ76" s="111"/>
      <c r="BR76" s="111"/>
      <c r="BS76" s="111"/>
      <c r="BT76" s="111"/>
    </row>
    <row r="77" spans="1:72" x14ac:dyDescent="0.25">
      <c r="A77" s="122" t="s">
        <v>4</v>
      </c>
      <c r="B77" s="123">
        <v>2023</v>
      </c>
      <c r="C77" s="124" t="s">
        <v>6</v>
      </c>
      <c r="D77" s="124" t="s">
        <v>169</v>
      </c>
      <c r="E77" s="104" t="s">
        <v>60</v>
      </c>
      <c r="F77" s="104" t="s">
        <v>60</v>
      </c>
      <c r="G77" s="104" t="s">
        <v>60</v>
      </c>
      <c r="H77" s="105" t="s">
        <v>60</v>
      </c>
      <c r="I77" s="106" t="s">
        <v>60</v>
      </c>
      <c r="J77" s="104" t="s">
        <v>60</v>
      </c>
      <c r="K77" s="107" t="s">
        <v>60</v>
      </c>
      <c r="L77" s="104" t="s">
        <v>60</v>
      </c>
      <c r="M77" s="107" t="s">
        <v>60</v>
      </c>
      <c r="N77" s="107" t="s">
        <v>60</v>
      </c>
      <c r="O77" s="107" t="s">
        <v>60</v>
      </c>
      <c r="P77" s="104" t="s">
        <v>60</v>
      </c>
      <c r="Q77" s="107" t="s">
        <v>60</v>
      </c>
      <c r="R77" s="108" t="s">
        <v>60</v>
      </c>
      <c r="S77" s="106" t="s">
        <v>60</v>
      </c>
      <c r="T77" s="104" t="s">
        <v>60</v>
      </c>
      <c r="U77" s="104" t="s">
        <v>60</v>
      </c>
      <c r="V77" s="107" t="s">
        <v>60</v>
      </c>
      <c r="W77" s="104" t="s">
        <v>60</v>
      </c>
      <c r="X77" s="107" t="s">
        <v>60</v>
      </c>
      <c r="Y77" s="107" t="s">
        <v>60</v>
      </c>
      <c r="Z77" s="107" t="s">
        <v>60</v>
      </c>
      <c r="AA77" s="104" t="s">
        <v>60</v>
      </c>
      <c r="AB77" s="107" t="s">
        <v>60</v>
      </c>
      <c r="AC77" s="107" t="s">
        <v>60</v>
      </c>
      <c r="AD77" s="125" t="s">
        <v>60</v>
      </c>
      <c r="AE77" s="126" t="s">
        <v>60</v>
      </c>
      <c r="AF77" s="109" t="s">
        <v>60</v>
      </c>
      <c r="AG77" s="110" t="s">
        <v>60</v>
      </c>
      <c r="AH77" s="111" t="s">
        <v>60</v>
      </c>
      <c r="AI77" s="111" t="s">
        <v>60</v>
      </c>
      <c r="AJ77" s="111" t="s">
        <v>60</v>
      </c>
      <c r="AK77" s="111" t="s">
        <v>60</v>
      </c>
      <c r="AL77" s="111" t="s">
        <v>60</v>
      </c>
      <c r="AM77" s="111" t="s">
        <v>60</v>
      </c>
      <c r="AN77" s="111" t="s">
        <v>60</v>
      </c>
      <c r="AO77" s="111" t="s">
        <v>60</v>
      </c>
      <c r="AP77" s="111" t="s">
        <v>60</v>
      </c>
      <c r="AQ77" s="111" t="s">
        <v>60</v>
      </c>
      <c r="AR77" s="111" t="s">
        <v>60</v>
      </c>
      <c r="AS77" s="111" t="s">
        <v>60</v>
      </c>
      <c r="AT77" s="111" t="s">
        <v>60</v>
      </c>
      <c r="AU77" s="111" t="s">
        <v>60</v>
      </c>
      <c r="AV77" s="110" t="s">
        <v>60</v>
      </c>
      <c r="AW77" s="110" t="s">
        <v>60</v>
      </c>
      <c r="AX77" s="112" t="s">
        <v>60</v>
      </c>
      <c r="AY77" s="109" t="s">
        <v>60</v>
      </c>
      <c r="AZ77" s="110" t="s">
        <v>60</v>
      </c>
      <c r="BA77" s="110" t="s">
        <v>60</v>
      </c>
      <c r="BB77" s="111" t="s">
        <v>60</v>
      </c>
      <c r="BC77" s="110" t="s">
        <v>60</v>
      </c>
      <c r="BD77" s="112" t="s">
        <v>60</v>
      </c>
      <c r="BE77" s="121">
        <f t="shared" si="2"/>
        <v>56</v>
      </c>
      <c r="BF77" s="121">
        <f t="shared" si="3"/>
        <v>4</v>
      </c>
      <c r="BO77" s="111"/>
      <c r="BP77" s="111"/>
      <c r="BQ77" s="111"/>
      <c r="BR77" s="111"/>
      <c r="BS77" s="111"/>
      <c r="BT77" s="111"/>
    </row>
    <row r="78" spans="1:72" ht="204" x14ac:dyDescent="0.25">
      <c r="A78" s="122" t="s">
        <v>124</v>
      </c>
      <c r="B78" s="123">
        <v>2023</v>
      </c>
      <c r="C78" s="124" t="s">
        <v>6</v>
      </c>
      <c r="D78" s="124" t="s">
        <v>169</v>
      </c>
      <c r="E78" s="104" t="s">
        <v>60</v>
      </c>
      <c r="F78" s="104" t="s">
        <v>60</v>
      </c>
      <c r="G78" s="104" t="s">
        <v>60</v>
      </c>
      <c r="H78" s="105" t="s">
        <v>60</v>
      </c>
      <c r="I78" s="106" t="s">
        <v>5</v>
      </c>
      <c r="J78" s="104" t="s">
        <v>125</v>
      </c>
      <c r="K78" s="107" t="s">
        <v>103</v>
      </c>
      <c r="L78" s="104" t="s">
        <v>155</v>
      </c>
      <c r="M78" s="107">
        <v>532</v>
      </c>
      <c r="N78" s="107" t="s">
        <v>104</v>
      </c>
      <c r="O78" s="107" t="s">
        <v>161</v>
      </c>
      <c r="P78" s="104" t="s">
        <v>141</v>
      </c>
      <c r="Q78" s="107" t="s">
        <v>105</v>
      </c>
      <c r="R78" s="108">
        <v>45230</v>
      </c>
      <c r="S78" s="106" t="s">
        <v>60</v>
      </c>
      <c r="T78" s="104" t="s">
        <v>60</v>
      </c>
      <c r="U78" s="104" t="s">
        <v>60</v>
      </c>
      <c r="V78" s="107" t="s">
        <v>60</v>
      </c>
      <c r="W78" s="104" t="s">
        <v>60</v>
      </c>
      <c r="X78" s="107" t="s">
        <v>60</v>
      </c>
      <c r="Y78" s="107" t="s">
        <v>60</v>
      </c>
      <c r="Z78" s="107" t="s">
        <v>60</v>
      </c>
      <c r="AA78" s="104" t="s">
        <v>60</v>
      </c>
      <c r="AB78" s="107" t="s">
        <v>60</v>
      </c>
      <c r="AC78" s="107" t="s">
        <v>60</v>
      </c>
      <c r="AD78" s="125" t="s">
        <v>60</v>
      </c>
      <c r="AE78" s="126" t="s">
        <v>60</v>
      </c>
      <c r="AF78" s="109" t="s">
        <v>60</v>
      </c>
      <c r="AG78" s="110" t="s">
        <v>60</v>
      </c>
      <c r="AH78" s="111" t="s">
        <v>60</v>
      </c>
      <c r="AI78" s="111" t="s">
        <v>60</v>
      </c>
      <c r="AJ78" s="111" t="s">
        <v>60</v>
      </c>
      <c r="AK78" s="111" t="s">
        <v>60</v>
      </c>
      <c r="AL78" s="111" t="s">
        <v>60</v>
      </c>
      <c r="AM78" s="111" t="s">
        <v>60</v>
      </c>
      <c r="AN78" s="111" t="s">
        <v>60</v>
      </c>
      <c r="AO78" s="111" t="s">
        <v>60</v>
      </c>
      <c r="AP78" s="111" t="s">
        <v>60</v>
      </c>
      <c r="AQ78" s="111" t="s">
        <v>60</v>
      </c>
      <c r="AR78" s="111" t="s">
        <v>60</v>
      </c>
      <c r="AS78" s="111" t="s">
        <v>60</v>
      </c>
      <c r="AT78" s="111" t="s">
        <v>60</v>
      </c>
      <c r="AU78" s="111" t="s">
        <v>60</v>
      </c>
      <c r="AV78" s="110" t="s">
        <v>60</v>
      </c>
      <c r="AW78" s="110" t="s">
        <v>60</v>
      </c>
      <c r="AX78" s="112" t="s">
        <v>60</v>
      </c>
      <c r="AY78" s="109" t="s">
        <v>60</v>
      </c>
      <c r="AZ78" s="110" t="s">
        <v>60</v>
      </c>
      <c r="BA78" s="110" t="s">
        <v>60</v>
      </c>
      <c r="BB78" s="111" t="s">
        <v>60</v>
      </c>
      <c r="BC78" s="110" t="s">
        <v>60</v>
      </c>
      <c r="BD78" s="112" t="s">
        <v>60</v>
      </c>
      <c r="BE78" s="121">
        <f t="shared" si="2"/>
        <v>56</v>
      </c>
      <c r="BF78" s="121">
        <f t="shared" si="3"/>
        <v>14</v>
      </c>
      <c r="BO78" s="111"/>
      <c r="BP78" s="111"/>
      <c r="BQ78" s="111"/>
      <c r="BR78" s="111"/>
      <c r="BS78" s="111"/>
      <c r="BT78" s="111"/>
    </row>
    <row r="79" spans="1:72" ht="191.25" x14ac:dyDescent="0.25">
      <c r="A79" s="122" t="s">
        <v>124</v>
      </c>
      <c r="B79" s="123">
        <v>2023</v>
      </c>
      <c r="C79" s="124" t="s">
        <v>6</v>
      </c>
      <c r="D79" s="124" t="s">
        <v>169</v>
      </c>
      <c r="E79" s="104" t="s">
        <v>60</v>
      </c>
      <c r="F79" s="104" t="s">
        <v>60</v>
      </c>
      <c r="G79" s="104" t="s">
        <v>60</v>
      </c>
      <c r="H79" s="105" t="s">
        <v>60</v>
      </c>
      <c r="I79" s="106" t="s">
        <v>5</v>
      </c>
      <c r="J79" s="104" t="s">
        <v>106</v>
      </c>
      <c r="K79" s="107" t="s">
        <v>103</v>
      </c>
      <c r="L79" s="104" t="s">
        <v>156</v>
      </c>
      <c r="M79" s="107">
        <v>535</v>
      </c>
      <c r="N79" s="107" t="s">
        <v>104</v>
      </c>
      <c r="O79" s="107" t="s">
        <v>161</v>
      </c>
      <c r="P79" s="104" t="s">
        <v>141</v>
      </c>
      <c r="Q79" s="107" t="s">
        <v>105</v>
      </c>
      <c r="R79" s="108">
        <v>45291</v>
      </c>
      <c r="S79" s="106" t="s">
        <v>60</v>
      </c>
      <c r="T79" s="104" t="s">
        <v>60</v>
      </c>
      <c r="U79" s="104" t="s">
        <v>60</v>
      </c>
      <c r="V79" s="107" t="s">
        <v>60</v>
      </c>
      <c r="W79" s="104" t="s">
        <v>60</v>
      </c>
      <c r="X79" s="107" t="s">
        <v>60</v>
      </c>
      <c r="Y79" s="107" t="s">
        <v>60</v>
      </c>
      <c r="Z79" s="107" t="s">
        <v>60</v>
      </c>
      <c r="AA79" s="104" t="s">
        <v>60</v>
      </c>
      <c r="AB79" s="107" t="s">
        <v>60</v>
      </c>
      <c r="AC79" s="107" t="s">
        <v>60</v>
      </c>
      <c r="AD79" s="125" t="s">
        <v>60</v>
      </c>
      <c r="AE79" s="126" t="s">
        <v>60</v>
      </c>
      <c r="AF79" s="109" t="s">
        <v>60</v>
      </c>
      <c r="AG79" s="110" t="s">
        <v>60</v>
      </c>
      <c r="AH79" s="111" t="s">
        <v>60</v>
      </c>
      <c r="AI79" s="111" t="s">
        <v>60</v>
      </c>
      <c r="AJ79" s="111" t="s">
        <v>60</v>
      </c>
      <c r="AK79" s="111" t="s">
        <v>60</v>
      </c>
      <c r="AL79" s="111" t="s">
        <v>60</v>
      </c>
      <c r="AM79" s="111" t="s">
        <v>60</v>
      </c>
      <c r="AN79" s="111" t="s">
        <v>60</v>
      </c>
      <c r="AO79" s="111" t="s">
        <v>60</v>
      </c>
      <c r="AP79" s="111" t="s">
        <v>60</v>
      </c>
      <c r="AQ79" s="111" t="s">
        <v>60</v>
      </c>
      <c r="AR79" s="111" t="s">
        <v>60</v>
      </c>
      <c r="AS79" s="111" t="s">
        <v>60</v>
      </c>
      <c r="AT79" s="111" t="s">
        <v>60</v>
      </c>
      <c r="AU79" s="111" t="s">
        <v>60</v>
      </c>
      <c r="AV79" s="110" t="s">
        <v>60</v>
      </c>
      <c r="AW79" s="110" t="s">
        <v>60</v>
      </c>
      <c r="AX79" s="112" t="s">
        <v>60</v>
      </c>
      <c r="AY79" s="109" t="s">
        <v>60</v>
      </c>
      <c r="AZ79" s="110" t="s">
        <v>60</v>
      </c>
      <c r="BA79" s="110" t="s">
        <v>60</v>
      </c>
      <c r="BB79" s="111" t="s">
        <v>60</v>
      </c>
      <c r="BC79" s="110" t="s">
        <v>60</v>
      </c>
      <c r="BD79" s="112" t="s">
        <v>60</v>
      </c>
      <c r="BE79" s="121">
        <f t="shared" si="2"/>
        <v>56</v>
      </c>
      <c r="BF79" s="121">
        <f t="shared" si="3"/>
        <v>14</v>
      </c>
      <c r="BO79" s="111"/>
      <c r="BP79" s="111"/>
      <c r="BQ79" s="111"/>
      <c r="BR79" s="111"/>
      <c r="BS79" s="111"/>
      <c r="BT79" s="111"/>
    </row>
    <row r="80" spans="1:72" ht="204" x14ac:dyDescent="0.25">
      <c r="A80" s="122" t="s">
        <v>124</v>
      </c>
      <c r="B80" s="123">
        <v>2023</v>
      </c>
      <c r="C80" s="124" t="s">
        <v>6</v>
      </c>
      <c r="D80" s="124" t="s">
        <v>169</v>
      </c>
      <c r="E80" s="104" t="s">
        <v>60</v>
      </c>
      <c r="F80" s="104" t="s">
        <v>60</v>
      </c>
      <c r="G80" s="104" t="s">
        <v>60</v>
      </c>
      <c r="H80" s="105" t="s">
        <v>60</v>
      </c>
      <c r="I80" s="106" t="s">
        <v>5</v>
      </c>
      <c r="J80" s="104" t="s">
        <v>110</v>
      </c>
      <c r="K80" s="107" t="s">
        <v>103</v>
      </c>
      <c r="L80" s="104" t="s">
        <v>157</v>
      </c>
      <c r="M80" s="107">
        <v>530</v>
      </c>
      <c r="N80" s="107" t="s">
        <v>104</v>
      </c>
      <c r="O80" s="107" t="s">
        <v>161</v>
      </c>
      <c r="P80" s="104" t="s">
        <v>167</v>
      </c>
      <c r="Q80" s="107" t="s">
        <v>105</v>
      </c>
      <c r="R80" s="108">
        <v>45291</v>
      </c>
      <c r="S80" s="106" t="s">
        <v>60</v>
      </c>
      <c r="T80" s="104" t="s">
        <v>60</v>
      </c>
      <c r="U80" s="104" t="s">
        <v>60</v>
      </c>
      <c r="V80" s="107" t="s">
        <v>60</v>
      </c>
      <c r="W80" s="104" t="s">
        <v>60</v>
      </c>
      <c r="X80" s="107" t="s">
        <v>60</v>
      </c>
      <c r="Y80" s="107" t="s">
        <v>60</v>
      </c>
      <c r="Z80" s="107" t="s">
        <v>60</v>
      </c>
      <c r="AA80" s="104" t="s">
        <v>60</v>
      </c>
      <c r="AB80" s="107" t="s">
        <v>60</v>
      </c>
      <c r="AC80" s="107" t="s">
        <v>60</v>
      </c>
      <c r="AD80" s="125" t="s">
        <v>60</v>
      </c>
      <c r="AE80" s="126" t="s">
        <v>60</v>
      </c>
      <c r="AF80" s="109" t="s">
        <v>60</v>
      </c>
      <c r="AG80" s="110" t="s">
        <v>60</v>
      </c>
      <c r="AH80" s="111" t="s">
        <v>60</v>
      </c>
      <c r="AI80" s="111" t="s">
        <v>60</v>
      </c>
      <c r="AJ80" s="111" t="s">
        <v>60</v>
      </c>
      <c r="AK80" s="111" t="s">
        <v>60</v>
      </c>
      <c r="AL80" s="111" t="s">
        <v>60</v>
      </c>
      <c r="AM80" s="111" t="s">
        <v>60</v>
      </c>
      <c r="AN80" s="111" t="s">
        <v>60</v>
      </c>
      <c r="AO80" s="111" t="s">
        <v>60</v>
      </c>
      <c r="AP80" s="111" t="s">
        <v>60</v>
      </c>
      <c r="AQ80" s="111" t="s">
        <v>60</v>
      </c>
      <c r="AR80" s="111" t="s">
        <v>60</v>
      </c>
      <c r="AS80" s="111" t="s">
        <v>60</v>
      </c>
      <c r="AT80" s="111" t="s">
        <v>60</v>
      </c>
      <c r="AU80" s="111" t="s">
        <v>60</v>
      </c>
      <c r="AV80" s="110" t="s">
        <v>60</v>
      </c>
      <c r="AW80" s="110" t="s">
        <v>60</v>
      </c>
      <c r="AX80" s="112" t="s">
        <v>60</v>
      </c>
      <c r="AY80" s="109" t="s">
        <v>60</v>
      </c>
      <c r="AZ80" s="110" t="s">
        <v>60</v>
      </c>
      <c r="BA80" s="110" t="s">
        <v>60</v>
      </c>
      <c r="BB80" s="111" t="s">
        <v>60</v>
      </c>
      <c r="BC80" s="110" t="s">
        <v>60</v>
      </c>
      <c r="BD80" s="112" t="s">
        <v>60</v>
      </c>
      <c r="BE80" s="121">
        <f t="shared" si="2"/>
        <v>56</v>
      </c>
      <c r="BF80" s="121">
        <f t="shared" si="3"/>
        <v>14</v>
      </c>
      <c r="BO80" s="111"/>
      <c r="BP80" s="111"/>
      <c r="BQ80" s="111"/>
      <c r="BR80" s="111"/>
      <c r="BS80" s="111"/>
      <c r="BT80" s="111"/>
    </row>
    <row r="81" spans="1:72" ht="25.5" x14ac:dyDescent="0.25">
      <c r="A81" s="122" t="s">
        <v>124</v>
      </c>
      <c r="B81" s="123">
        <v>2023</v>
      </c>
      <c r="C81" s="124" t="s">
        <v>6</v>
      </c>
      <c r="D81" s="124" t="s">
        <v>169</v>
      </c>
      <c r="E81" s="104" t="s">
        <v>60</v>
      </c>
      <c r="F81" s="104" t="s">
        <v>60</v>
      </c>
      <c r="G81" s="104" t="s">
        <v>60</v>
      </c>
      <c r="H81" s="105" t="s">
        <v>60</v>
      </c>
      <c r="I81" s="106" t="s">
        <v>60</v>
      </c>
      <c r="J81" s="104" t="s">
        <v>60</v>
      </c>
      <c r="K81" s="107" t="s">
        <v>60</v>
      </c>
      <c r="L81" s="104" t="s">
        <v>60</v>
      </c>
      <c r="M81" s="107" t="s">
        <v>60</v>
      </c>
      <c r="N81" s="107" t="s">
        <v>60</v>
      </c>
      <c r="O81" s="107" t="s">
        <v>60</v>
      </c>
      <c r="P81" s="104" t="s">
        <v>60</v>
      </c>
      <c r="Q81" s="107" t="s">
        <v>60</v>
      </c>
      <c r="R81" s="108" t="s">
        <v>60</v>
      </c>
      <c r="S81" s="106" t="s">
        <v>60</v>
      </c>
      <c r="T81" s="104" t="s">
        <v>60</v>
      </c>
      <c r="U81" s="104" t="s">
        <v>60</v>
      </c>
      <c r="V81" s="107" t="s">
        <v>60</v>
      </c>
      <c r="W81" s="104" t="s">
        <v>60</v>
      </c>
      <c r="X81" s="107" t="s">
        <v>60</v>
      </c>
      <c r="Y81" s="107" t="s">
        <v>60</v>
      </c>
      <c r="Z81" s="107" t="s">
        <v>60</v>
      </c>
      <c r="AA81" s="104" t="s">
        <v>60</v>
      </c>
      <c r="AB81" s="107" t="s">
        <v>60</v>
      </c>
      <c r="AC81" s="107" t="s">
        <v>60</v>
      </c>
      <c r="AD81" s="125" t="s">
        <v>60</v>
      </c>
      <c r="AE81" s="126" t="s">
        <v>60</v>
      </c>
      <c r="AF81" s="109" t="s">
        <v>60</v>
      </c>
      <c r="AG81" s="110" t="s">
        <v>60</v>
      </c>
      <c r="AH81" s="111" t="s">
        <v>60</v>
      </c>
      <c r="AI81" s="111" t="s">
        <v>60</v>
      </c>
      <c r="AJ81" s="111" t="s">
        <v>60</v>
      </c>
      <c r="AK81" s="111" t="s">
        <v>60</v>
      </c>
      <c r="AL81" s="111" t="s">
        <v>60</v>
      </c>
      <c r="AM81" s="111" t="s">
        <v>60</v>
      </c>
      <c r="AN81" s="111" t="s">
        <v>60</v>
      </c>
      <c r="AO81" s="111" t="s">
        <v>60</v>
      </c>
      <c r="AP81" s="111" t="s">
        <v>60</v>
      </c>
      <c r="AQ81" s="111" t="s">
        <v>60</v>
      </c>
      <c r="AR81" s="111" t="s">
        <v>60</v>
      </c>
      <c r="AS81" s="111" t="s">
        <v>60</v>
      </c>
      <c r="AT81" s="111" t="s">
        <v>60</v>
      </c>
      <c r="AU81" s="111" t="s">
        <v>60</v>
      </c>
      <c r="AV81" s="110" t="s">
        <v>60</v>
      </c>
      <c r="AW81" s="110" t="s">
        <v>60</v>
      </c>
      <c r="AX81" s="112" t="s">
        <v>60</v>
      </c>
      <c r="AY81" s="109" t="s">
        <v>60</v>
      </c>
      <c r="AZ81" s="110" t="s">
        <v>60</v>
      </c>
      <c r="BA81" s="110" t="s">
        <v>60</v>
      </c>
      <c r="BB81" s="111" t="s">
        <v>60</v>
      </c>
      <c r="BC81" s="110" t="s">
        <v>60</v>
      </c>
      <c r="BD81" s="112" t="s">
        <v>60</v>
      </c>
      <c r="BE81" s="121">
        <f t="shared" si="2"/>
        <v>56</v>
      </c>
      <c r="BF81" s="121">
        <f t="shared" si="3"/>
        <v>4</v>
      </c>
      <c r="BO81" s="111"/>
      <c r="BP81" s="111"/>
      <c r="BQ81" s="111"/>
      <c r="BR81" s="111"/>
      <c r="BS81" s="111"/>
      <c r="BT81" s="111"/>
    </row>
    <row r="82" spans="1:72" ht="306" x14ac:dyDescent="0.25">
      <c r="A82" s="122" t="s">
        <v>130</v>
      </c>
      <c r="B82" s="123">
        <v>2023</v>
      </c>
      <c r="C82" s="124" t="s">
        <v>6</v>
      </c>
      <c r="D82" s="124" t="s">
        <v>169</v>
      </c>
      <c r="E82" s="104" t="s">
        <v>60</v>
      </c>
      <c r="F82" s="104" t="s">
        <v>60</v>
      </c>
      <c r="G82" s="104" t="s">
        <v>60</v>
      </c>
      <c r="H82" s="105" t="s">
        <v>60</v>
      </c>
      <c r="I82" s="106" t="s">
        <v>5</v>
      </c>
      <c r="J82" s="104" t="s">
        <v>107</v>
      </c>
      <c r="K82" s="107" t="s">
        <v>103</v>
      </c>
      <c r="L82" s="104" t="s">
        <v>158</v>
      </c>
      <c r="M82" s="107">
        <v>545</v>
      </c>
      <c r="N82" s="107" t="s">
        <v>104</v>
      </c>
      <c r="O82" s="107" t="s">
        <v>114</v>
      </c>
      <c r="P82" s="104" t="s">
        <v>115</v>
      </c>
      <c r="Q82" s="107" t="s">
        <v>105</v>
      </c>
      <c r="R82" s="108">
        <v>45016</v>
      </c>
      <c r="S82" s="106" t="s">
        <v>60</v>
      </c>
      <c r="T82" s="104" t="s">
        <v>60</v>
      </c>
      <c r="U82" s="104" t="s">
        <v>60</v>
      </c>
      <c r="V82" s="107" t="s">
        <v>60</v>
      </c>
      <c r="W82" s="104" t="s">
        <v>60</v>
      </c>
      <c r="X82" s="107" t="s">
        <v>60</v>
      </c>
      <c r="Y82" s="107" t="s">
        <v>60</v>
      </c>
      <c r="Z82" s="107" t="s">
        <v>60</v>
      </c>
      <c r="AA82" s="104" t="s">
        <v>60</v>
      </c>
      <c r="AB82" s="107" t="s">
        <v>60</v>
      </c>
      <c r="AC82" s="107" t="s">
        <v>60</v>
      </c>
      <c r="AD82" s="125" t="s">
        <v>60</v>
      </c>
      <c r="AE82" s="126" t="s">
        <v>60</v>
      </c>
      <c r="AF82" s="109" t="s">
        <v>60</v>
      </c>
      <c r="AG82" s="110" t="s">
        <v>60</v>
      </c>
      <c r="AH82" s="111" t="s">
        <v>60</v>
      </c>
      <c r="AI82" s="111" t="s">
        <v>60</v>
      </c>
      <c r="AJ82" s="111" t="s">
        <v>60</v>
      </c>
      <c r="AK82" s="111" t="s">
        <v>60</v>
      </c>
      <c r="AL82" s="111" t="s">
        <v>60</v>
      </c>
      <c r="AM82" s="111" t="s">
        <v>60</v>
      </c>
      <c r="AN82" s="111" t="s">
        <v>60</v>
      </c>
      <c r="AO82" s="111" t="s">
        <v>60</v>
      </c>
      <c r="AP82" s="111" t="s">
        <v>60</v>
      </c>
      <c r="AQ82" s="111" t="s">
        <v>60</v>
      </c>
      <c r="AR82" s="111" t="s">
        <v>60</v>
      </c>
      <c r="AS82" s="111" t="s">
        <v>60</v>
      </c>
      <c r="AT82" s="111" t="s">
        <v>60</v>
      </c>
      <c r="AU82" s="111" t="s">
        <v>60</v>
      </c>
      <c r="AV82" s="110" t="s">
        <v>60</v>
      </c>
      <c r="AW82" s="110" t="s">
        <v>60</v>
      </c>
      <c r="AX82" s="112" t="s">
        <v>60</v>
      </c>
      <c r="AY82" s="109" t="s">
        <v>60</v>
      </c>
      <c r="AZ82" s="110" t="s">
        <v>60</v>
      </c>
      <c r="BA82" s="110" t="s">
        <v>60</v>
      </c>
      <c r="BB82" s="111" t="s">
        <v>60</v>
      </c>
      <c r="BC82" s="110" t="s">
        <v>60</v>
      </c>
      <c r="BD82" s="112" t="s">
        <v>60</v>
      </c>
      <c r="BE82" s="121">
        <f t="shared" si="2"/>
        <v>56</v>
      </c>
      <c r="BF82" s="121">
        <f t="shared" si="3"/>
        <v>14</v>
      </c>
      <c r="BO82" s="111"/>
      <c r="BP82" s="111"/>
      <c r="BQ82" s="111"/>
      <c r="BR82" s="111"/>
      <c r="BS82" s="111"/>
      <c r="BT82" s="111"/>
    </row>
    <row r="83" spans="1:72" x14ac:dyDescent="0.25">
      <c r="A83" s="122" t="s">
        <v>130</v>
      </c>
      <c r="B83" s="123">
        <v>2023</v>
      </c>
      <c r="C83" s="124" t="s">
        <v>6</v>
      </c>
      <c r="D83" s="124" t="s">
        <v>169</v>
      </c>
      <c r="E83" s="104" t="s">
        <v>60</v>
      </c>
      <c r="F83" s="104" t="s">
        <v>60</v>
      </c>
      <c r="G83" s="104" t="s">
        <v>60</v>
      </c>
      <c r="H83" s="105" t="s">
        <v>60</v>
      </c>
      <c r="I83" s="106" t="s">
        <v>60</v>
      </c>
      <c r="J83" s="104" t="s">
        <v>60</v>
      </c>
      <c r="K83" s="107" t="s">
        <v>60</v>
      </c>
      <c r="L83" s="104" t="s">
        <v>60</v>
      </c>
      <c r="M83" s="107" t="s">
        <v>60</v>
      </c>
      <c r="N83" s="107" t="s">
        <v>60</v>
      </c>
      <c r="O83" s="107" t="s">
        <v>60</v>
      </c>
      <c r="P83" s="104" t="s">
        <v>60</v>
      </c>
      <c r="Q83" s="107" t="s">
        <v>60</v>
      </c>
      <c r="R83" s="108" t="s">
        <v>60</v>
      </c>
      <c r="S83" s="106" t="s">
        <v>60</v>
      </c>
      <c r="T83" s="104" t="s">
        <v>60</v>
      </c>
      <c r="U83" s="104" t="s">
        <v>60</v>
      </c>
      <c r="V83" s="107" t="s">
        <v>60</v>
      </c>
      <c r="W83" s="104" t="s">
        <v>60</v>
      </c>
      <c r="X83" s="107" t="s">
        <v>60</v>
      </c>
      <c r="Y83" s="107" t="s">
        <v>60</v>
      </c>
      <c r="Z83" s="107" t="s">
        <v>60</v>
      </c>
      <c r="AA83" s="104" t="s">
        <v>60</v>
      </c>
      <c r="AB83" s="107" t="s">
        <v>60</v>
      </c>
      <c r="AC83" s="107" t="s">
        <v>60</v>
      </c>
      <c r="AD83" s="125" t="s">
        <v>60</v>
      </c>
      <c r="AE83" s="126" t="s">
        <v>60</v>
      </c>
      <c r="AF83" s="109" t="s">
        <v>60</v>
      </c>
      <c r="AG83" s="110" t="s">
        <v>60</v>
      </c>
      <c r="AH83" s="111" t="s">
        <v>60</v>
      </c>
      <c r="AI83" s="111" t="s">
        <v>60</v>
      </c>
      <c r="AJ83" s="111" t="s">
        <v>60</v>
      </c>
      <c r="AK83" s="111" t="s">
        <v>60</v>
      </c>
      <c r="AL83" s="111" t="s">
        <v>60</v>
      </c>
      <c r="AM83" s="111" t="s">
        <v>60</v>
      </c>
      <c r="AN83" s="111" t="s">
        <v>60</v>
      </c>
      <c r="AO83" s="111" t="s">
        <v>60</v>
      </c>
      <c r="AP83" s="111" t="s">
        <v>60</v>
      </c>
      <c r="AQ83" s="111" t="s">
        <v>60</v>
      </c>
      <c r="AR83" s="111" t="s">
        <v>60</v>
      </c>
      <c r="AS83" s="111" t="s">
        <v>60</v>
      </c>
      <c r="AT83" s="111" t="s">
        <v>60</v>
      </c>
      <c r="AU83" s="111" t="s">
        <v>60</v>
      </c>
      <c r="AV83" s="110" t="s">
        <v>60</v>
      </c>
      <c r="AW83" s="110" t="s">
        <v>60</v>
      </c>
      <c r="AX83" s="112" t="s">
        <v>60</v>
      </c>
      <c r="AY83" s="109" t="s">
        <v>60</v>
      </c>
      <c r="AZ83" s="110" t="s">
        <v>60</v>
      </c>
      <c r="BA83" s="110" t="s">
        <v>60</v>
      </c>
      <c r="BB83" s="111" t="s">
        <v>60</v>
      </c>
      <c r="BC83" s="110" t="s">
        <v>60</v>
      </c>
      <c r="BD83" s="112" t="s">
        <v>60</v>
      </c>
      <c r="BE83" s="121">
        <f t="shared" si="2"/>
        <v>56</v>
      </c>
      <c r="BF83" s="121">
        <f t="shared" si="3"/>
        <v>4</v>
      </c>
      <c r="BO83" s="111"/>
      <c r="BP83" s="111"/>
      <c r="BQ83" s="111"/>
      <c r="BR83" s="111"/>
      <c r="BS83" s="111"/>
      <c r="BT83" s="111"/>
    </row>
    <row r="84" spans="1:72" x14ac:dyDescent="0.25">
      <c r="A84" s="122" t="s">
        <v>130</v>
      </c>
      <c r="B84" s="123">
        <v>2023</v>
      </c>
      <c r="C84" s="124" t="s">
        <v>6</v>
      </c>
      <c r="D84" s="124" t="s">
        <v>169</v>
      </c>
      <c r="E84" s="104" t="s">
        <v>60</v>
      </c>
      <c r="F84" s="104" t="s">
        <v>60</v>
      </c>
      <c r="G84" s="104" t="s">
        <v>60</v>
      </c>
      <c r="H84" s="105" t="s">
        <v>60</v>
      </c>
      <c r="I84" s="106" t="s">
        <v>60</v>
      </c>
      <c r="J84" s="104" t="s">
        <v>60</v>
      </c>
      <c r="K84" s="107" t="s">
        <v>60</v>
      </c>
      <c r="L84" s="104" t="s">
        <v>60</v>
      </c>
      <c r="M84" s="107" t="s">
        <v>60</v>
      </c>
      <c r="N84" s="107" t="s">
        <v>60</v>
      </c>
      <c r="O84" s="107" t="s">
        <v>60</v>
      </c>
      <c r="P84" s="104" t="s">
        <v>60</v>
      </c>
      <c r="Q84" s="107" t="s">
        <v>60</v>
      </c>
      <c r="R84" s="108" t="s">
        <v>60</v>
      </c>
      <c r="S84" s="106" t="s">
        <v>60</v>
      </c>
      <c r="T84" s="104" t="s">
        <v>60</v>
      </c>
      <c r="U84" s="104" t="s">
        <v>60</v>
      </c>
      <c r="V84" s="107" t="s">
        <v>60</v>
      </c>
      <c r="W84" s="104" t="s">
        <v>60</v>
      </c>
      <c r="X84" s="107" t="s">
        <v>60</v>
      </c>
      <c r="Y84" s="107" t="s">
        <v>60</v>
      </c>
      <c r="Z84" s="107" t="s">
        <v>60</v>
      </c>
      <c r="AA84" s="104" t="s">
        <v>60</v>
      </c>
      <c r="AB84" s="107" t="s">
        <v>60</v>
      </c>
      <c r="AC84" s="107" t="s">
        <v>60</v>
      </c>
      <c r="AD84" s="125" t="s">
        <v>60</v>
      </c>
      <c r="AE84" s="126" t="s">
        <v>60</v>
      </c>
      <c r="AF84" s="109" t="s">
        <v>60</v>
      </c>
      <c r="AG84" s="110" t="s">
        <v>60</v>
      </c>
      <c r="AH84" s="111" t="s">
        <v>60</v>
      </c>
      <c r="AI84" s="111" t="s">
        <v>60</v>
      </c>
      <c r="AJ84" s="111" t="s">
        <v>60</v>
      </c>
      <c r="AK84" s="111" t="s">
        <v>60</v>
      </c>
      <c r="AL84" s="111" t="s">
        <v>60</v>
      </c>
      <c r="AM84" s="111" t="s">
        <v>60</v>
      </c>
      <c r="AN84" s="111" t="s">
        <v>60</v>
      </c>
      <c r="AO84" s="111" t="s">
        <v>60</v>
      </c>
      <c r="AP84" s="111" t="s">
        <v>60</v>
      </c>
      <c r="AQ84" s="111" t="s">
        <v>60</v>
      </c>
      <c r="AR84" s="111" t="s">
        <v>60</v>
      </c>
      <c r="AS84" s="111" t="s">
        <v>60</v>
      </c>
      <c r="AT84" s="111" t="s">
        <v>60</v>
      </c>
      <c r="AU84" s="111" t="s">
        <v>60</v>
      </c>
      <c r="AV84" s="110" t="s">
        <v>60</v>
      </c>
      <c r="AW84" s="110" t="s">
        <v>60</v>
      </c>
      <c r="AX84" s="112" t="s">
        <v>60</v>
      </c>
      <c r="AY84" s="109" t="s">
        <v>60</v>
      </c>
      <c r="AZ84" s="110" t="s">
        <v>60</v>
      </c>
      <c r="BA84" s="110" t="s">
        <v>60</v>
      </c>
      <c r="BB84" s="111" t="s">
        <v>60</v>
      </c>
      <c r="BC84" s="110" t="s">
        <v>60</v>
      </c>
      <c r="BD84" s="112" t="s">
        <v>60</v>
      </c>
      <c r="BE84" s="121">
        <f t="shared" si="2"/>
        <v>56</v>
      </c>
      <c r="BF84" s="121">
        <f t="shared" si="3"/>
        <v>4</v>
      </c>
      <c r="BO84" s="111"/>
      <c r="BP84" s="111"/>
      <c r="BQ84" s="111"/>
      <c r="BR84" s="111"/>
      <c r="BS84" s="111"/>
      <c r="BT84" s="111"/>
    </row>
    <row r="85" spans="1:72" x14ac:dyDescent="0.25">
      <c r="A85" s="122" t="s">
        <v>130</v>
      </c>
      <c r="B85" s="123">
        <v>2023</v>
      </c>
      <c r="C85" s="124" t="s">
        <v>6</v>
      </c>
      <c r="D85" s="124" t="s">
        <v>169</v>
      </c>
      <c r="E85" s="104" t="s">
        <v>60</v>
      </c>
      <c r="F85" s="104" t="s">
        <v>60</v>
      </c>
      <c r="G85" s="104" t="s">
        <v>60</v>
      </c>
      <c r="H85" s="105" t="s">
        <v>60</v>
      </c>
      <c r="I85" s="106" t="s">
        <v>60</v>
      </c>
      <c r="J85" s="104" t="s">
        <v>60</v>
      </c>
      <c r="K85" s="107" t="s">
        <v>60</v>
      </c>
      <c r="L85" s="104" t="s">
        <v>60</v>
      </c>
      <c r="M85" s="107" t="s">
        <v>60</v>
      </c>
      <c r="N85" s="107" t="s">
        <v>60</v>
      </c>
      <c r="O85" s="107" t="s">
        <v>60</v>
      </c>
      <c r="P85" s="104" t="s">
        <v>60</v>
      </c>
      <c r="Q85" s="107" t="s">
        <v>60</v>
      </c>
      <c r="R85" s="108" t="s">
        <v>60</v>
      </c>
      <c r="S85" s="106" t="s">
        <v>60</v>
      </c>
      <c r="T85" s="104" t="s">
        <v>60</v>
      </c>
      <c r="U85" s="104" t="s">
        <v>60</v>
      </c>
      <c r="V85" s="107" t="s">
        <v>60</v>
      </c>
      <c r="W85" s="104" t="s">
        <v>60</v>
      </c>
      <c r="X85" s="107" t="s">
        <v>60</v>
      </c>
      <c r="Y85" s="107" t="s">
        <v>60</v>
      </c>
      <c r="Z85" s="107" t="s">
        <v>60</v>
      </c>
      <c r="AA85" s="104" t="s">
        <v>60</v>
      </c>
      <c r="AB85" s="107" t="s">
        <v>60</v>
      </c>
      <c r="AC85" s="107" t="s">
        <v>60</v>
      </c>
      <c r="AD85" s="125" t="s">
        <v>60</v>
      </c>
      <c r="AE85" s="126" t="s">
        <v>60</v>
      </c>
      <c r="AF85" s="109" t="s">
        <v>60</v>
      </c>
      <c r="AG85" s="110" t="s">
        <v>60</v>
      </c>
      <c r="AH85" s="111" t="s">
        <v>60</v>
      </c>
      <c r="AI85" s="111" t="s">
        <v>60</v>
      </c>
      <c r="AJ85" s="111" t="s">
        <v>60</v>
      </c>
      <c r="AK85" s="111" t="s">
        <v>60</v>
      </c>
      <c r="AL85" s="111" t="s">
        <v>60</v>
      </c>
      <c r="AM85" s="111" t="s">
        <v>60</v>
      </c>
      <c r="AN85" s="111" t="s">
        <v>60</v>
      </c>
      <c r="AO85" s="111" t="s">
        <v>60</v>
      </c>
      <c r="AP85" s="111" t="s">
        <v>60</v>
      </c>
      <c r="AQ85" s="111" t="s">
        <v>60</v>
      </c>
      <c r="AR85" s="111" t="s">
        <v>60</v>
      </c>
      <c r="AS85" s="111" t="s">
        <v>60</v>
      </c>
      <c r="AT85" s="111" t="s">
        <v>60</v>
      </c>
      <c r="AU85" s="111" t="s">
        <v>60</v>
      </c>
      <c r="AV85" s="110" t="s">
        <v>60</v>
      </c>
      <c r="AW85" s="110" t="s">
        <v>60</v>
      </c>
      <c r="AX85" s="112" t="s">
        <v>60</v>
      </c>
      <c r="AY85" s="109" t="s">
        <v>60</v>
      </c>
      <c r="AZ85" s="110" t="s">
        <v>60</v>
      </c>
      <c r="BA85" s="110" t="s">
        <v>60</v>
      </c>
      <c r="BB85" s="111" t="s">
        <v>60</v>
      </c>
      <c r="BC85" s="110" t="s">
        <v>60</v>
      </c>
      <c r="BD85" s="112" t="s">
        <v>60</v>
      </c>
      <c r="BE85" s="121">
        <f t="shared" si="2"/>
        <v>56</v>
      </c>
      <c r="BF85" s="121">
        <f t="shared" si="3"/>
        <v>4</v>
      </c>
      <c r="BO85" s="111"/>
      <c r="BP85" s="111"/>
      <c r="BQ85" s="111"/>
      <c r="BR85" s="111"/>
      <c r="BS85" s="111"/>
      <c r="BT85" s="111"/>
    </row>
    <row r="86" spans="1:72" x14ac:dyDescent="0.25">
      <c r="A86" s="122" t="s">
        <v>130</v>
      </c>
      <c r="B86" s="123">
        <v>2023</v>
      </c>
      <c r="C86" s="124" t="s">
        <v>6</v>
      </c>
      <c r="D86" s="124" t="s">
        <v>169</v>
      </c>
      <c r="E86" s="104" t="s">
        <v>60</v>
      </c>
      <c r="F86" s="104" t="s">
        <v>60</v>
      </c>
      <c r="G86" s="104" t="s">
        <v>60</v>
      </c>
      <c r="H86" s="105" t="s">
        <v>60</v>
      </c>
      <c r="I86" s="106" t="s">
        <v>60</v>
      </c>
      <c r="J86" s="104" t="s">
        <v>60</v>
      </c>
      <c r="K86" s="107" t="s">
        <v>60</v>
      </c>
      <c r="L86" s="104" t="s">
        <v>60</v>
      </c>
      <c r="M86" s="107" t="s">
        <v>60</v>
      </c>
      <c r="N86" s="107" t="s">
        <v>60</v>
      </c>
      <c r="O86" s="107" t="s">
        <v>60</v>
      </c>
      <c r="P86" s="104" t="s">
        <v>60</v>
      </c>
      <c r="Q86" s="107" t="s">
        <v>60</v>
      </c>
      <c r="R86" s="108" t="s">
        <v>60</v>
      </c>
      <c r="S86" s="106" t="s">
        <v>60</v>
      </c>
      <c r="T86" s="104" t="s">
        <v>60</v>
      </c>
      <c r="U86" s="104" t="s">
        <v>60</v>
      </c>
      <c r="V86" s="107" t="s">
        <v>60</v>
      </c>
      <c r="W86" s="104" t="s">
        <v>60</v>
      </c>
      <c r="X86" s="107" t="s">
        <v>60</v>
      </c>
      <c r="Y86" s="107" t="s">
        <v>60</v>
      </c>
      <c r="Z86" s="107" t="s">
        <v>60</v>
      </c>
      <c r="AA86" s="104" t="s">
        <v>60</v>
      </c>
      <c r="AB86" s="107" t="s">
        <v>60</v>
      </c>
      <c r="AC86" s="107" t="s">
        <v>60</v>
      </c>
      <c r="AD86" s="125" t="s">
        <v>60</v>
      </c>
      <c r="AE86" s="126" t="s">
        <v>60</v>
      </c>
      <c r="AF86" s="109" t="s">
        <v>60</v>
      </c>
      <c r="AG86" s="110" t="s">
        <v>60</v>
      </c>
      <c r="AH86" s="111" t="s">
        <v>60</v>
      </c>
      <c r="AI86" s="111" t="s">
        <v>60</v>
      </c>
      <c r="AJ86" s="111" t="s">
        <v>60</v>
      </c>
      <c r="AK86" s="111" t="s">
        <v>60</v>
      </c>
      <c r="AL86" s="111" t="s">
        <v>60</v>
      </c>
      <c r="AM86" s="111" t="s">
        <v>60</v>
      </c>
      <c r="AN86" s="111" t="s">
        <v>60</v>
      </c>
      <c r="AO86" s="111" t="s">
        <v>60</v>
      </c>
      <c r="AP86" s="111" t="s">
        <v>60</v>
      </c>
      <c r="AQ86" s="111" t="s">
        <v>60</v>
      </c>
      <c r="AR86" s="111" t="s">
        <v>60</v>
      </c>
      <c r="AS86" s="111" t="s">
        <v>60</v>
      </c>
      <c r="AT86" s="111" t="s">
        <v>60</v>
      </c>
      <c r="AU86" s="111" t="s">
        <v>60</v>
      </c>
      <c r="AV86" s="110" t="s">
        <v>60</v>
      </c>
      <c r="AW86" s="110" t="s">
        <v>60</v>
      </c>
      <c r="AX86" s="112" t="s">
        <v>60</v>
      </c>
      <c r="AY86" s="109" t="s">
        <v>60</v>
      </c>
      <c r="AZ86" s="110" t="s">
        <v>60</v>
      </c>
      <c r="BA86" s="110" t="s">
        <v>60</v>
      </c>
      <c r="BB86" s="111" t="s">
        <v>60</v>
      </c>
      <c r="BC86" s="110" t="s">
        <v>60</v>
      </c>
      <c r="BD86" s="112" t="s">
        <v>60</v>
      </c>
      <c r="BE86" s="121">
        <f t="shared" si="2"/>
        <v>56</v>
      </c>
      <c r="BF86" s="121">
        <f t="shared" si="3"/>
        <v>4</v>
      </c>
      <c r="BO86" s="111"/>
      <c r="BP86" s="111"/>
      <c r="BQ86" s="111"/>
      <c r="BR86" s="111"/>
      <c r="BS86" s="111"/>
      <c r="BT86" s="111"/>
    </row>
    <row r="87" spans="1:72" x14ac:dyDescent="0.25">
      <c r="A87" s="122" t="s">
        <v>130</v>
      </c>
      <c r="B87" s="123">
        <v>2023</v>
      </c>
      <c r="C87" s="124" t="s">
        <v>6</v>
      </c>
      <c r="D87" s="124" t="s">
        <v>169</v>
      </c>
      <c r="E87" s="104" t="s">
        <v>60</v>
      </c>
      <c r="F87" s="104" t="s">
        <v>60</v>
      </c>
      <c r="G87" s="104" t="s">
        <v>60</v>
      </c>
      <c r="H87" s="105" t="s">
        <v>60</v>
      </c>
      <c r="I87" s="106" t="s">
        <v>60</v>
      </c>
      <c r="J87" s="104" t="s">
        <v>60</v>
      </c>
      <c r="K87" s="107" t="s">
        <v>60</v>
      </c>
      <c r="L87" s="104" t="s">
        <v>60</v>
      </c>
      <c r="M87" s="107" t="s">
        <v>60</v>
      </c>
      <c r="N87" s="107" t="s">
        <v>60</v>
      </c>
      <c r="O87" s="107" t="s">
        <v>60</v>
      </c>
      <c r="P87" s="104" t="s">
        <v>60</v>
      </c>
      <c r="Q87" s="107" t="s">
        <v>60</v>
      </c>
      <c r="R87" s="108" t="s">
        <v>60</v>
      </c>
      <c r="S87" s="106" t="s">
        <v>60</v>
      </c>
      <c r="T87" s="104" t="s">
        <v>60</v>
      </c>
      <c r="U87" s="104" t="s">
        <v>60</v>
      </c>
      <c r="V87" s="107" t="s">
        <v>60</v>
      </c>
      <c r="W87" s="104" t="s">
        <v>60</v>
      </c>
      <c r="X87" s="107" t="s">
        <v>60</v>
      </c>
      <c r="Y87" s="107" t="s">
        <v>60</v>
      </c>
      <c r="Z87" s="107" t="s">
        <v>60</v>
      </c>
      <c r="AA87" s="104" t="s">
        <v>60</v>
      </c>
      <c r="AB87" s="107" t="s">
        <v>60</v>
      </c>
      <c r="AC87" s="107" t="s">
        <v>60</v>
      </c>
      <c r="AD87" s="125" t="s">
        <v>60</v>
      </c>
      <c r="AE87" s="126" t="s">
        <v>60</v>
      </c>
      <c r="AF87" s="109" t="s">
        <v>60</v>
      </c>
      <c r="AG87" s="110" t="s">
        <v>60</v>
      </c>
      <c r="AH87" s="111" t="s">
        <v>60</v>
      </c>
      <c r="AI87" s="111" t="s">
        <v>60</v>
      </c>
      <c r="AJ87" s="111" t="s">
        <v>60</v>
      </c>
      <c r="AK87" s="111" t="s">
        <v>60</v>
      </c>
      <c r="AL87" s="111" t="s">
        <v>60</v>
      </c>
      <c r="AM87" s="111" t="s">
        <v>60</v>
      </c>
      <c r="AN87" s="111" t="s">
        <v>60</v>
      </c>
      <c r="AO87" s="111" t="s">
        <v>60</v>
      </c>
      <c r="AP87" s="111" t="s">
        <v>60</v>
      </c>
      <c r="AQ87" s="111" t="s">
        <v>60</v>
      </c>
      <c r="AR87" s="111" t="s">
        <v>60</v>
      </c>
      <c r="AS87" s="111" t="s">
        <v>60</v>
      </c>
      <c r="AT87" s="111" t="s">
        <v>60</v>
      </c>
      <c r="AU87" s="111" t="s">
        <v>60</v>
      </c>
      <c r="AV87" s="110" t="s">
        <v>60</v>
      </c>
      <c r="AW87" s="110" t="s">
        <v>60</v>
      </c>
      <c r="AX87" s="112" t="s">
        <v>60</v>
      </c>
      <c r="AY87" s="109" t="s">
        <v>60</v>
      </c>
      <c r="AZ87" s="110" t="s">
        <v>60</v>
      </c>
      <c r="BA87" s="110" t="s">
        <v>60</v>
      </c>
      <c r="BB87" s="111" t="s">
        <v>60</v>
      </c>
      <c r="BC87" s="110" t="s">
        <v>60</v>
      </c>
      <c r="BD87" s="112" t="s">
        <v>60</v>
      </c>
      <c r="BE87" s="121">
        <f t="shared" si="2"/>
        <v>56</v>
      </c>
      <c r="BF87" s="121">
        <f t="shared" si="3"/>
        <v>4</v>
      </c>
      <c r="BO87" s="111"/>
      <c r="BP87" s="111"/>
      <c r="BQ87" s="111"/>
      <c r="BR87" s="111"/>
      <c r="BS87" s="111"/>
      <c r="BT87" s="111"/>
    </row>
    <row r="88" spans="1:72" x14ac:dyDescent="0.25">
      <c r="A88" s="122" t="s">
        <v>130</v>
      </c>
      <c r="B88" s="123">
        <v>2023</v>
      </c>
      <c r="C88" s="124" t="s">
        <v>6</v>
      </c>
      <c r="D88" s="124" t="s">
        <v>169</v>
      </c>
      <c r="E88" s="104" t="s">
        <v>60</v>
      </c>
      <c r="F88" s="104" t="s">
        <v>60</v>
      </c>
      <c r="G88" s="104" t="s">
        <v>60</v>
      </c>
      <c r="H88" s="105" t="s">
        <v>60</v>
      </c>
      <c r="I88" s="106" t="s">
        <v>60</v>
      </c>
      <c r="J88" s="104" t="s">
        <v>60</v>
      </c>
      <c r="K88" s="107" t="s">
        <v>60</v>
      </c>
      <c r="L88" s="104" t="s">
        <v>60</v>
      </c>
      <c r="M88" s="107" t="s">
        <v>60</v>
      </c>
      <c r="N88" s="107" t="s">
        <v>60</v>
      </c>
      <c r="O88" s="107" t="s">
        <v>60</v>
      </c>
      <c r="P88" s="104" t="s">
        <v>60</v>
      </c>
      <c r="Q88" s="107" t="s">
        <v>60</v>
      </c>
      <c r="R88" s="108" t="s">
        <v>60</v>
      </c>
      <c r="S88" s="106" t="s">
        <v>60</v>
      </c>
      <c r="T88" s="104" t="s">
        <v>60</v>
      </c>
      <c r="U88" s="104" t="s">
        <v>60</v>
      </c>
      <c r="V88" s="107" t="s">
        <v>60</v>
      </c>
      <c r="W88" s="104" t="s">
        <v>60</v>
      </c>
      <c r="X88" s="107" t="s">
        <v>60</v>
      </c>
      <c r="Y88" s="107" t="s">
        <v>60</v>
      </c>
      <c r="Z88" s="107" t="s">
        <v>60</v>
      </c>
      <c r="AA88" s="104" t="s">
        <v>60</v>
      </c>
      <c r="AB88" s="107" t="s">
        <v>60</v>
      </c>
      <c r="AC88" s="107" t="s">
        <v>60</v>
      </c>
      <c r="AD88" s="125" t="s">
        <v>60</v>
      </c>
      <c r="AE88" s="126" t="s">
        <v>60</v>
      </c>
      <c r="AF88" s="109" t="s">
        <v>60</v>
      </c>
      <c r="AG88" s="110" t="s">
        <v>60</v>
      </c>
      <c r="AH88" s="111" t="s">
        <v>60</v>
      </c>
      <c r="AI88" s="111" t="s">
        <v>60</v>
      </c>
      <c r="AJ88" s="111" t="s">
        <v>60</v>
      </c>
      <c r="AK88" s="111" t="s">
        <v>60</v>
      </c>
      <c r="AL88" s="111" t="s">
        <v>60</v>
      </c>
      <c r="AM88" s="111" t="s">
        <v>60</v>
      </c>
      <c r="AN88" s="111" t="s">
        <v>60</v>
      </c>
      <c r="AO88" s="111" t="s">
        <v>60</v>
      </c>
      <c r="AP88" s="111" t="s">
        <v>60</v>
      </c>
      <c r="AQ88" s="111" t="s">
        <v>60</v>
      </c>
      <c r="AR88" s="111" t="s">
        <v>60</v>
      </c>
      <c r="AS88" s="111" t="s">
        <v>60</v>
      </c>
      <c r="AT88" s="111" t="s">
        <v>60</v>
      </c>
      <c r="AU88" s="111" t="s">
        <v>60</v>
      </c>
      <c r="AV88" s="110" t="s">
        <v>60</v>
      </c>
      <c r="AW88" s="110" t="s">
        <v>60</v>
      </c>
      <c r="AX88" s="112" t="s">
        <v>60</v>
      </c>
      <c r="AY88" s="109" t="s">
        <v>60</v>
      </c>
      <c r="AZ88" s="110" t="s">
        <v>60</v>
      </c>
      <c r="BA88" s="110" t="s">
        <v>60</v>
      </c>
      <c r="BB88" s="111" t="s">
        <v>60</v>
      </c>
      <c r="BC88" s="110" t="s">
        <v>60</v>
      </c>
      <c r="BD88" s="112" t="s">
        <v>60</v>
      </c>
      <c r="BE88" s="121">
        <f t="shared" si="2"/>
        <v>56</v>
      </c>
      <c r="BF88" s="121">
        <f t="shared" si="3"/>
        <v>4</v>
      </c>
      <c r="BO88" s="111"/>
      <c r="BP88" s="111"/>
      <c r="BQ88" s="111"/>
      <c r="BR88" s="111"/>
      <c r="BS88" s="111"/>
      <c r="BT88" s="111"/>
    </row>
  </sheetData>
  <sheetProtection formatColumns="0" formatRows="0" autoFilter="0"/>
  <autoFilter ref="A10:GF10" xr:uid="{00000000-0001-0000-0000-000000000000}">
    <filterColumn colId="58" showButton="0"/>
    <filterColumn colId="59" showButton="0"/>
    <filterColumn colId="60" showButton="0"/>
    <filterColumn colId="61" showButton="0"/>
    <filterColumn colId="62" showButton="0"/>
    <filterColumn colId="63" showButton="0"/>
    <filterColumn colId="64" showButton="0"/>
  </autoFilter>
  <mergeCells count="10">
    <mergeCell ref="BB9:BD9"/>
    <mergeCell ref="S9:AE9"/>
    <mergeCell ref="AF9:AX9"/>
    <mergeCell ref="AY9:BA9"/>
    <mergeCell ref="BG9:BN10"/>
    <mergeCell ref="A2:L4"/>
    <mergeCell ref="A6:L6"/>
    <mergeCell ref="B9:D9"/>
    <mergeCell ref="E9:H9"/>
    <mergeCell ref="I9:R9"/>
  </mergeCells>
  <pageMargins left="0.7" right="0.7" top="0.75" bottom="0.75" header="0.3" footer="0.3"/>
  <pageSetup scale="10" orientation="landscape" r:id="rId1"/>
  <rowBreaks count="2" manualBreakCount="2">
    <brk id="59" max="169" man="1"/>
    <brk id="71" max="169" man="1"/>
  </rowBreaks>
  <colBreaks count="1" manualBreakCount="1">
    <brk id="50" max="12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7" tint="0.39997558519241921"/>
  </sheetPr>
  <dimension ref="B1:D16"/>
  <sheetViews>
    <sheetView showGridLines="0" zoomScale="90" zoomScaleNormal="90" workbookViewId="0"/>
  </sheetViews>
  <sheetFormatPr baseColWidth="10" defaultRowHeight="15" x14ac:dyDescent="0.25"/>
  <cols>
    <col min="1" max="1" width="7.28515625" style="18" customWidth="1"/>
    <col min="2" max="2" width="85.7109375" style="18" customWidth="1"/>
    <col min="3" max="3" width="4.5703125" style="18" customWidth="1"/>
    <col min="4" max="4" width="85.7109375" style="18" customWidth="1"/>
    <col min="5" max="16384" width="11.42578125" style="18"/>
  </cols>
  <sheetData>
    <row r="1" spans="2:4" ht="20.100000000000001" customHeight="1" x14ac:dyDescent="0.25">
      <c r="B1" s="156" t="s">
        <v>81</v>
      </c>
      <c r="C1" s="156"/>
      <c r="D1" s="156"/>
    </row>
    <row r="2" spans="2:4" ht="15.75" thickBot="1" x14ac:dyDescent="0.3"/>
    <row r="3" spans="2:4" ht="20.100000000000001" customHeight="1" x14ac:dyDescent="0.25">
      <c r="B3" s="40" t="s">
        <v>9</v>
      </c>
      <c r="C3" s="39"/>
      <c r="D3" s="41" t="s">
        <v>12</v>
      </c>
    </row>
    <row r="4" spans="2:4" ht="59.25" customHeight="1" x14ac:dyDescent="0.25">
      <c r="B4" s="44" t="s">
        <v>160</v>
      </c>
      <c r="C4" s="19"/>
      <c r="D4" s="44" t="s">
        <v>160</v>
      </c>
    </row>
    <row r="5" spans="2:4" ht="32.1" customHeight="1" x14ac:dyDescent="0.25">
      <c r="B5" s="44"/>
      <c r="C5" s="38"/>
      <c r="D5" s="44"/>
    </row>
    <row r="6" spans="2:4" ht="32.1" customHeight="1" x14ac:dyDescent="0.25">
      <c r="B6" s="44"/>
      <c r="C6" s="38"/>
      <c r="D6" s="44"/>
    </row>
    <row r="7" spans="2:4" ht="32.1" customHeight="1" x14ac:dyDescent="0.25">
      <c r="B7" s="44"/>
      <c r="C7" s="38"/>
      <c r="D7" s="44"/>
    </row>
    <row r="8" spans="2:4" ht="32.1" customHeight="1" x14ac:dyDescent="0.25">
      <c r="B8" s="44"/>
      <c r="C8" s="38"/>
      <c r="D8" s="44"/>
    </row>
    <row r="9" spans="2:4" ht="32.1" customHeight="1" x14ac:dyDescent="0.25">
      <c r="B9" s="44"/>
      <c r="C9" s="38"/>
      <c r="D9" s="44"/>
    </row>
    <row r="10" spans="2:4" ht="21.75" customHeight="1" thickBot="1" x14ac:dyDescent="0.3"/>
    <row r="11" spans="2:4" ht="20.100000000000001" customHeight="1" x14ac:dyDescent="0.25">
      <c r="B11" s="42" t="s">
        <v>10</v>
      </c>
      <c r="C11" s="39"/>
      <c r="D11" s="43" t="s">
        <v>11</v>
      </c>
    </row>
    <row r="12" spans="2:4" ht="58.5" customHeight="1" x14ac:dyDescent="0.25">
      <c r="B12" s="44" t="s">
        <v>160</v>
      </c>
      <c r="C12" s="38"/>
      <c r="D12" s="44" t="s">
        <v>160</v>
      </c>
    </row>
    <row r="13" spans="2:4" ht="31.5" customHeight="1" x14ac:dyDescent="0.25">
      <c r="B13" s="44"/>
      <c r="C13" s="38"/>
      <c r="D13" s="44"/>
    </row>
    <row r="14" spans="2:4" ht="31.5" customHeight="1" x14ac:dyDescent="0.25">
      <c r="B14" s="44"/>
      <c r="C14" s="38"/>
      <c r="D14" s="44"/>
    </row>
    <row r="15" spans="2:4" ht="31.5" customHeight="1" x14ac:dyDescent="0.25">
      <c r="B15" s="44"/>
      <c r="C15" s="38"/>
      <c r="D15" s="44"/>
    </row>
    <row r="16" spans="2:4" ht="31.5" customHeight="1" x14ac:dyDescent="0.25">
      <c r="B16" s="44"/>
      <c r="C16" s="38"/>
      <c r="D16" s="44"/>
    </row>
  </sheetData>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92D050"/>
  </sheetPr>
  <dimension ref="A1:Q97"/>
  <sheetViews>
    <sheetView showGridLines="0" zoomScale="90" zoomScaleNormal="90" workbookViewId="0">
      <selection sqref="A1:Q1"/>
    </sheetView>
  </sheetViews>
  <sheetFormatPr baseColWidth="10" defaultRowHeight="12.75" x14ac:dyDescent="0.2"/>
  <cols>
    <col min="1" max="1" width="49.7109375" style="57" bestFit="1" customWidth="1"/>
    <col min="2" max="2" width="11.42578125" style="57" bestFit="1" customWidth="1"/>
    <col min="3" max="3" width="9" style="57" customWidth="1"/>
    <col min="4" max="4" width="8.42578125" style="57" bestFit="1" customWidth="1"/>
    <col min="5" max="5" width="6.85546875" style="57" customWidth="1"/>
    <col min="6" max="6" width="11.42578125" style="57" bestFit="1" customWidth="1"/>
    <col min="7" max="7" width="11.140625" style="57" bestFit="1" customWidth="1"/>
    <col min="8" max="16384" width="11.42578125" style="57"/>
  </cols>
  <sheetData>
    <row r="1" spans="1:17" s="18" customFormat="1" ht="20.100000000000001" customHeight="1" x14ac:dyDescent="0.25">
      <c r="A1" s="156" t="s">
        <v>65</v>
      </c>
      <c r="B1" s="156"/>
      <c r="C1" s="156"/>
      <c r="D1" s="156"/>
      <c r="E1" s="156"/>
      <c r="F1" s="156"/>
      <c r="G1" s="156"/>
      <c r="H1" s="156"/>
      <c r="I1" s="156"/>
      <c r="J1" s="156"/>
      <c r="K1" s="156"/>
      <c r="L1" s="156"/>
      <c r="M1" s="156"/>
      <c r="N1" s="156"/>
      <c r="O1" s="156"/>
      <c r="P1" s="156"/>
      <c r="Q1" s="156"/>
    </row>
    <row r="3" spans="1:17" ht="26.25" x14ac:dyDescent="0.25">
      <c r="A3" s="46" t="s">
        <v>76</v>
      </c>
      <c r="B3" s="31" t="s">
        <v>64</v>
      </c>
      <c r="C3" s="31"/>
      <c r="D3"/>
      <c r="E3"/>
      <c r="F3"/>
      <c r="G3" s="60"/>
    </row>
    <row r="4" spans="1:17" ht="25.5" x14ac:dyDescent="0.25">
      <c r="A4" s="120" t="s">
        <v>89</v>
      </c>
      <c r="B4" s="118" t="s">
        <v>5</v>
      </c>
      <c r="C4" s="99" t="s">
        <v>61</v>
      </c>
      <c r="D4"/>
      <c r="E4"/>
      <c r="F4"/>
      <c r="G4" s="60"/>
    </row>
    <row r="5" spans="1:17" ht="15" x14ac:dyDescent="0.25">
      <c r="A5" s="100" t="s">
        <v>1</v>
      </c>
      <c r="B5" s="90">
        <v>2</v>
      </c>
      <c r="C5" s="90">
        <v>2</v>
      </c>
      <c r="D5"/>
      <c r="E5"/>
      <c r="F5"/>
      <c r="G5" s="60"/>
    </row>
    <row r="6" spans="1:17" ht="15" x14ac:dyDescent="0.25">
      <c r="A6" s="117" t="s">
        <v>2</v>
      </c>
      <c r="B6" s="119">
        <v>1</v>
      </c>
      <c r="C6" s="119">
        <v>1</v>
      </c>
      <c r="D6"/>
      <c r="E6"/>
      <c r="F6"/>
      <c r="G6" s="60"/>
    </row>
    <row r="7" spans="1:17" ht="15" x14ac:dyDescent="0.25">
      <c r="A7" s="114" t="s">
        <v>3</v>
      </c>
      <c r="B7" s="115">
        <v>1</v>
      </c>
      <c r="C7" s="115">
        <v>1</v>
      </c>
      <c r="D7"/>
      <c r="E7"/>
      <c r="F7"/>
      <c r="G7" s="60"/>
    </row>
    <row r="8" spans="1:17" ht="15" x14ac:dyDescent="0.25">
      <c r="A8" s="114" t="s">
        <v>99</v>
      </c>
      <c r="B8" s="115">
        <v>2</v>
      </c>
      <c r="C8" s="115">
        <v>2</v>
      </c>
      <c r="D8"/>
      <c r="E8"/>
      <c r="F8"/>
      <c r="G8" s="60"/>
    </row>
    <row r="9" spans="1:17" ht="15" x14ac:dyDescent="0.25">
      <c r="A9" s="114" t="s">
        <v>4</v>
      </c>
      <c r="B9" s="115">
        <v>2</v>
      </c>
      <c r="C9" s="115">
        <v>2</v>
      </c>
      <c r="D9"/>
      <c r="E9"/>
      <c r="F9"/>
      <c r="G9" s="60"/>
    </row>
    <row r="10" spans="1:17" ht="15" x14ac:dyDescent="0.25">
      <c r="A10" s="114" t="s">
        <v>117</v>
      </c>
      <c r="B10" s="115">
        <v>3</v>
      </c>
      <c r="C10" s="115">
        <v>3</v>
      </c>
      <c r="D10"/>
      <c r="E10"/>
      <c r="F10"/>
      <c r="G10" s="60"/>
    </row>
    <row r="11" spans="1:17" ht="15" x14ac:dyDescent="0.25">
      <c r="A11" s="114" t="s">
        <v>129</v>
      </c>
      <c r="B11" s="115">
        <v>2</v>
      </c>
      <c r="C11" s="115">
        <v>2</v>
      </c>
      <c r="D11"/>
      <c r="E11"/>
      <c r="F11"/>
      <c r="G11" s="60"/>
    </row>
    <row r="12" spans="1:17" ht="15" x14ac:dyDescent="0.25">
      <c r="A12" s="114" t="s">
        <v>120</v>
      </c>
      <c r="B12" s="115">
        <v>2</v>
      </c>
      <c r="C12" s="115">
        <v>2</v>
      </c>
      <c r="D12"/>
      <c r="E12"/>
      <c r="F12"/>
      <c r="G12" s="60"/>
    </row>
    <row r="13" spans="1:17" ht="15" x14ac:dyDescent="0.25">
      <c r="A13" s="114" t="s">
        <v>127</v>
      </c>
      <c r="B13" s="115">
        <v>4</v>
      </c>
      <c r="C13" s="115">
        <v>4</v>
      </c>
      <c r="D13"/>
      <c r="E13"/>
      <c r="F13"/>
      <c r="G13" s="60"/>
    </row>
    <row r="14" spans="1:17" ht="15" x14ac:dyDescent="0.25">
      <c r="A14" s="114" t="s">
        <v>124</v>
      </c>
      <c r="B14" s="115">
        <v>3</v>
      </c>
      <c r="C14" s="115">
        <v>3</v>
      </c>
      <c r="D14"/>
      <c r="E14"/>
      <c r="F14"/>
      <c r="G14" s="60"/>
    </row>
    <row r="15" spans="1:17" ht="15" x14ac:dyDescent="0.25">
      <c r="A15" s="137" t="s">
        <v>130</v>
      </c>
      <c r="B15" s="138">
        <v>1</v>
      </c>
      <c r="C15" s="138">
        <v>1</v>
      </c>
      <c r="D15"/>
      <c r="E15"/>
      <c r="F15"/>
      <c r="G15" s="60"/>
    </row>
    <row r="16" spans="1:17" ht="15" x14ac:dyDescent="0.25">
      <c r="A16" s="89" t="s">
        <v>61</v>
      </c>
      <c r="B16" s="91">
        <v>23</v>
      </c>
      <c r="C16" s="91">
        <v>23</v>
      </c>
      <c r="D16"/>
      <c r="E16"/>
      <c r="F16"/>
      <c r="G16" s="60"/>
    </row>
    <row r="17" spans="1:7" ht="15" x14ac:dyDescent="0.25">
      <c r="A17"/>
      <c r="B17"/>
      <c r="C17"/>
      <c r="D17"/>
      <c r="E17"/>
      <c r="F17"/>
      <c r="G17" s="60"/>
    </row>
    <row r="18" spans="1:7" ht="15" x14ac:dyDescent="0.25">
      <c r="A18"/>
      <c r="B18"/>
      <c r="C18"/>
      <c r="D18"/>
      <c r="E18"/>
      <c r="F18"/>
      <c r="G18" s="60"/>
    </row>
    <row r="19" spans="1:7" ht="15" x14ac:dyDescent="0.25">
      <c r="A19"/>
      <c r="B19"/>
      <c r="C19"/>
      <c r="D19"/>
      <c r="E19"/>
      <c r="F19"/>
      <c r="G19" s="60"/>
    </row>
    <row r="20" spans="1:7" ht="15" x14ac:dyDescent="0.25">
      <c r="A20"/>
      <c r="B20"/>
      <c r="C20"/>
      <c r="D20"/>
      <c r="E20"/>
      <c r="F20"/>
      <c r="G20" s="60"/>
    </row>
    <row r="21" spans="1:7" ht="15" x14ac:dyDescent="0.25">
      <c r="A21"/>
      <c r="B21"/>
      <c r="C21"/>
      <c r="D21"/>
      <c r="E21"/>
      <c r="F21"/>
      <c r="G21" s="60"/>
    </row>
    <row r="22" spans="1:7" ht="15" x14ac:dyDescent="0.25">
      <c r="A22"/>
      <c r="B22"/>
      <c r="C22"/>
      <c r="D22"/>
      <c r="E22"/>
      <c r="F22"/>
      <c r="G22" s="60"/>
    </row>
    <row r="23" spans="1:7" ht="15" x14ac:dyDescent="0.25">
      <c r="A23"/>
      <c r="B23"/>
      <c r="C23"/>
      <c r="D23"/>
      <c r="E23"/>
      <c r="F23"/>
      <c r="G23" s="60"/>
    </row>
    <row r="24" spans="1:7" ht="15" x14ac:dyDescent="0.25">
      <c r="A24"/>
      <c r="B24"/>
      <c r="C24"/>
      <c r="D24"/>
      <c r="E24"/>
      <c r="F24"/>
      <c r="G24" s="60"/>
    </row>
    <row r="25" spans="1:7" ht="15" x14ac:dyDescent="0.25">
      <c r="A25"/>
      <c r="B25"/>
      <c r="C25"/>
      <c r="D25"/>
      <c r="E25"/>
      <c r="F25"/>
      <c r="G25" s="60"/>
    </row>
    <row r="26" spans="1:7" ht="15" x14ac:dyDescent="0.25">
      <c r="A26"/>
      <c r="B26"/>
      <c r="C26"/>
      <c r="D26"/>
      <c r="E26"/>
      <c r="F26"/>
      <c r="G26" s="60"/>
    </row>
    <row r="27" spans="1:7" ht="15" x14ac:dyDescent="0.25">
      <c r="A27"/>
      <c r="B27"/>
      <c r="C27"/>
      <c r="D27"/>
      <c r="E27"/>
      <c r="F27"/>
      <c r="G27" s="60"/>
    </row>
    <row r="28" spans="1:7" ht="15" x14ac:dyDescent="0.25">
      <c r="A28"/>
      <c r="B28"/>
      <c r="C28"/>
      <c r="D28"/>
      <c r="E28"/>
      <c r="F28"/>
    </row>
    <row r="34" spans="1:7" ht="24" customHeight="1" x14ac:dyDescent="0.2"/>
    <row r="35" spans="1:7" ht="25.5" x14ac:dyDescent="0.25">
      <c r="A35" s="96" t="s">
        <v>66</v>
      </c>
      <c r="B35" s="97" t="s">
        <v>64</v>
      </c>
      <c r="C35" s="116"/>
      <c r="D35" s="116"/>
      <c r="E35" s="116"/>
      <c r="F35"/>
      <c r="G35" s="60"/>
    </row>
    <row r="36" spans="1:7" ht="38.25" x14ac:dyDescent="0.25">
      <c r="A36" s="134" t="s">
        <v>63</v>
      </c>
      <c r="B36" s="135" t="s">
        <v>114</v>
      </c>
      <c r="C36" s="135" t="s">
        <v>134</v>
      </c>
      <c r="D36" s="135" t="s">
        <v>161</v>
      </c>
      <c r="E36" s="136" t="s">
        <v>61</v>
      </c>
      <c r="F36"/>
      <c r="G36" s="60"/>
    </row>
    <row r="37" spans="1:7" ht="15" x14ac:dyDescent="0.25">
      <c r="A37" s="113" t="s">
        <v>1</v>
      </c>
      <c r="B37" s="95"/>
      <c r="C37" s="95"/>
      <c r="D37" s="95">
        <v>2</v>
      </c>
      <c r="E37" s="95">
        <v>2</v>
      </c>
      <c r="F37"/>
      <c r="G37" s="60"/>
    </row>
    <row r="38" spans="1:7" ht="15" x14ac:dyDescent="0.25">
      <c r="A38" s="92" t="s">
        <v>2</v>
      </c>
      <c r="B38" s="93"/>
      <c r="C38" s="93">
        <v>1</v>
      </c>
      <c r="D38" s="93"/>
      <c r="E38" s="93">
        <v>1</v>
      </c>
      <c r="F38"/>
      <c r="G38" s="60"/>
    </row>
    <row r="39" spans="1:7" ht="15" x14ac:dyDescent="0.25">
      <c r="A39" s="92" t="s">
        <v>3</v>
      </c>
      <c r="B39" s="93">
        <v>1</v>
      </c>
      <c r="C39" s="93"/>
      <c r="D39" s="93"/>
      <c r="E39" s="93">
        <v>1</v>
      </c>
      <c r="F39"/>
      <c r="G39" s="60"/>
    </row>
    <row r="40" spans="1:7" ht="15" x14ac:dyDescent="0.25">
      <c r="A40" s="92" t="s">
        <v>99</v>
      </c>
      <c r="B40" s="93">
        <v>2</v>
      </c>
      <c r="C40" s="93"/>
      <c r="D40" s="93"/>
      <c r="E40" s="93">
        <v>2</v>
      </c>
      <c r="F40"/>
      <c r="G40" s="60"/>
    </row>
    <row r="41" spans="1:7" ht="15" x14ac:dyDescent="0.25">
      <c r="A41" s="92" t="s">
        <v>4</v>
      </c>
      <c r="B41" s="93">
        <v>1</v>
      </c>
      <c r="C41" s="93">
        <v>1</v>
      </c>
      <c r="D41" s="93"/>
      <c r="E41" s="93">
        <v>2</v>
      </c>
      <c r="F41"/>
      <c r="G41" s="60"/>
    </row>
    <row r="42" spans="1:7" ht="15" x14ac:dyDescent="0.25">
      <c r="A42" s="92" t="s">
        <v>117</v>
      </c>
      <c r="B42" s="93"/>
      <c r="C42" s="93">
        <v>2</v>
      </c>
      <c r="D42" s="93">
        <v>1</v>
      </c>
      <c r="E42" s="93">
        <v>3</v>
      </c>
      <c r="F42"/>
      <c r="G42" s="60"/>
    </row>
    <row r="43" spans="1:7" ht="15" x14ac:dyDescent="0.25">
      <c r="A43" s="92" t="s">
        <v>129</v>
      </c>
      <c r="B43" s="93">
        <v>2</v>
      </c>
      <c r="C43" s="93"/>
      <c r="D43" s="93"/>
      <c r="E43" s="93">
        <v>2</v>
      </c>
      <c r="F43"/>
      <c r="G43" s="60"/>
    </row>
    <row r="44" spans="1:7" ht="15" x14ac:dyDescent="0.25">
      <c r="A44" s="92" t="s">
        <v>120</v>
      </c>
      <c r="B44" s="93">
        <v>1</v>
      </c>
      <c r="C44" s="93"/>
      <c r="D44" s="93">
        <v>1</v>
      </c>
      <c r="E44" s="93">
        <v>2</v>
      </c>
      <c r="F44"/>
      <c r="G44" s="60"/>
    </row>
    <row r="45" spans="1:7" ht="15" x14ac:dyDescent="0.25">
      <c r="A45" s="92" t="s">
        <v>127</v>
      </c>
      <c r="B45" s="93">
        <v>1</v>
      </c>
      <c r="C45" s="93"/>
      <c r="D45" s="93">
        <v>3</v>
      </c>
      <c r="E45" s="93">
        <v>4</v>
      </c>
      <c r="F45"/>
      <c r="G45" s="60"/>
    </row>
    <row r="46" spans="1:7" ht="15" x14ac:dyDescent="0.25">
      <c r="A46" s="92" t="s">
        <v>124</v>
      </c>
      <c r="B46" s="93"/>
      <c r="C46" s="93"/>
      <c r="D46" s="93">
        <v>3</v>
      </c>
      <c r="E46" s="93">
        <v>3</v>
      </c>
      <c r="F46"/>
      <c r="G46" s="60"/>
    </row>
    <row r="47" spans="1:7" ht="15" x14ac:dyDescent="0.25">
      <c r="A47" s="92" t="s">
        <v>130</v>
      </c>
      <c r="B47" s="93">
        <v>1</v>
      </c>
      <c r="C47" s="93"/>
      <c r="D47" s="93"/>
      <c r="E47" s="93">
        <v>1</v>
      </c>
      <c r="F47"/>
      <c r="G47" s="60"/>
    </row>
    <row r="48" spans="1:7" ht="15" x14ac:dyDescent="0.25">
      <c r="A48" s="89" t="s">
        <v>61</v>
      </c>
      <c r="B48" s="94">
        <v>9</v>
      </c>
      <c r="C48" s="94">
        <v>4</v>
      </c>
      <c r="D48" s="94">
        <v>10</v>
      </c>
      <c r="E48" s="94">
        <v>23</v>
      </c>
      <c r="F48"/>
      <c r="G48" s="60"/>
    </row>
    <row r="49" spans="1:7" ht="15" x14ac:dyDescent="0.25">
      <c r="A49"/>
      <c r="B49"/>
      <c r="C49"/>
      <c r="D49"/>
      <c r="E49"/>
      <c r="F49"/>
      <c r="G49" s="60"/>
    </row>
    <row r="50" spans="1:7" ht="15" x14ac:dyDescent="0.25">
      <c r="A50"/>
      <c r="B50"/>
      <c r="C50"/>
      <c r="D50"/>
      <c r="E50"/>
      <c r="F50"/>
      <c r="G50" s="60"/>
    </row>
    <row r="51" spans="1:7" ht="15" x14ac:dyDescent="0.25">
      <c r="A51"/>
      <c r="B51"/>
      <c r="C51"/>
      <c r="D51"/>
      <c r="E51"/>
      <c r="F51"/>
      <c r="G51" s="60"/>
    </row>
    <row r="52" spans="1:7" ht="15" x14ac:dyDescent="0.25">
      <c r="A52"/>
      <c r="B52"/>
      <c r="C52"/>
      <c r="D52"/>
      <c r="E52"/>
      <c r="F52"/>
      <c r="G52" s="60"/>
    </row>
    <row r="53" spans="1:7" ht="15" x14ac:dyDescent="0.25">
      <c r="A53"/>
      <c r="B53"/>
      <c r="C53"/>
      <c r="D53"/>
      <c r="E53"/>
      <c r="F53"/>
      <c r="G53" s="60"/>
    </row>
    <row r="54" spans="1:7" ht="15" x14ac:dyDescent="0.25">
      <c r="A54"/>
      <c r="B54"/>
      <c r="C54"/>
      <c r="D54"/>
      <c r="E54"/>
      <c r="F54"/>
      <c r="G54" s="60"/>
    </row>
    <row r="55" spans="1:7" ht="15" x14ac:dyDescent="0.25">
      <c r="A55"/>
      <c r="B55"/>
      <c r="C55"/>
      <c r="D55"/>
      <c r="E55"/>
      <c r="F55"/>
      <c r="G55" s="60"/>
    </row>
    <row r="56" spans="1:7" ht="15" x14ac:dyDescent="0.25">
      <c r="A56"/>
      <c r="B56"/>
      <c r="C56"/>
      <c r="D56"/>
      <c r="E56"/>
      <c r="F56"/>
      <c r="G56" s="60"/>
    </row>
    <row r="57" spans="1:7" ht="15" x14ac:dyDescent="0.25">
      <c r="A57"/>
      <c r="B57"/>
      <c r="C57"/>
      <c r="D57"/>
      <c r="E57"/>
      <c r="F57"/>
      <c r="G57" s="60"/>
    </row>
    <row r="58" spans="1:7" ht="15" x14ac:dyDescent="0.25">
      <c r="A58"/>
      <c r="B58"/>
      <c r="C58"/>
      <c r="D58"/>
      <c r="E58"/>
      <c r="F58"/>
      <c r="G58" s="60"/>
    </row>
    <row r="59" spans="1:7" ht="15" x14ac:dyDescent="0.25">
      <c r="A59"/>
      <c r="B59"/>
      <c r="C59"/>
      <c r="D59"/>
      <c r="E59"/>
      <c r="F59"/>
      <c r="G59" s="60"/>
    </row>
    <row r="60" spans="1:7" ht="15" x14ac:dyDescent="0.25">
      <c r="A60"/>
      <c r="B60"/>
      <c r="C60"/>
      <c r="D60"/>
      <c r="E60"/>
      <c r="F60"/>
    </row>
    <row r="61" spans="1:7" ht="15" x14ac:dyDescent="0.25">
      <c r="A61" s="60"/>
      <c r="B61" s="60"/>
      <c r="C61" s="60"/>
      <c r="D61" s="60"/>
      <c r="E61" s="60"/>
    </row>
    <row r="62" spans="1:7" ht="15" x14ac:dyDescent="0.25">
      <c r="A62" s="60"/>
      <c r="B62" s="60"/>
      <c r="C62" s="60"/>
      <c r="D62" s="60"/>
      <c r="E62" s="60"/>
    </row>
    <row r="63" spans="1:7" ht="15" x14ac:dyDescent="0.25">
      <c r="A63" s="60"/>
      <c r="B63" s="60"/>
      <c r="C63" s="60"/>
      <c r="D63" s="60"/>
      <c r="E63" s="60"/>
    </row>
    <row r="64" spans="1:7" ht="15" x14ac:dyDescent="0.25">
      <c r="A64" s="60"/>
      <c r="B64" s="60"/>
      <c r="C64" s="60"/>
      <c r="D64" s="60"/>
      <c r="E64" s="60"/>
    </row>
    <row r="65" spans="1:5" ht="15" x14ac:dyDescent="0.25">
      <c r="A65" s="60"/>
      <c r="B65" s="60"/>
      <c r="C65" s="60"/>
      <c r="D65" s="60"/>
      <c r="E65" s="60"/>
    </row>
    <row r="66" spans="1:5" ht="15" x14ac:dyDescent="0.25">
      <c r="A66" s="60"/>
      <c r="B66" s="60"/>
      <c r="C66" s="60"/>
      <c r="D66" s="60"/>
      <c r="E66" s="60"/>
    </row>
    <row r="67" spans="1:5" ht="15" x14ac:dyDescent="0.25">
      <c r="A67" s="60"/>
      <c r="B67" s="60"/>
      <c r="C67" s="60"/>
      <c r="D67" s="60"/>
      <c r="E67" s="60"/>
    </row>
    <row r="68" spans="1:5" ht="15" x14ac:dyDescent="0.25">
      <c r="A68" s="60"/>
      <c r="B68" s="60"/>
      <c r="C68" s="60"/>
      <c r="D68" s="60"/>
      <c r="E68" s="60"/>
    </row>
    <row r="69" spans="1:5" ht="15" x14ac:dyDescent="0.25">
      <c r="A69" s="60"/>
      <c r="B69" s="60"/>
      <c r="C69" s="60"/>
      <c r="D69" s="60"/>
      <c r="E69" s="60"/>
    </row>
    <row r="70" spans="1:5" ht="15" x14ac:dyDescent="0.25">
      <c r="A70" s="60"/>
      <c r="B70" s="60"/>
      <c r="C70" s="60"/>
      <c r="D70" s="60"/>
      <c r="E70" s="60"/>
    </row>
    <row r="71" spans="1:5" ht="15" x14ac:dyDescent="0.25">
      <c r="A71" s="60"/>
      <c r="B71" s="60"/>
      <c r="C71" s="60"/>
      <c r="D71" s="60"/>
      <c r="E71" s="60"/>
    </row>
    <row r="72" spans="1:5" ht="15" x14ac:dyDescent="0.25">
      <c r="A72" s="60"/>
      <c r="B72" s="60"/>
      <c r="C72" s="60"/>
      <c r="D72" s="60"/>
      <c r="E72" s="60"/>
    </row>
    <row r="73" spans="1:5" ht="15" x14ac:dyDescent="0.25">
      <c r="A73" s="60"/>
      <c r="B73" s="60"/>
      <c r="C73" s="60"/>
      <c r="D73" s="60"/>
      <c r="E73" s="60"/>
    </row>
    <row r="74" spans="1:5" ht="15" x14ac:dyDescent="0.25">
      <c r="A74" s="60"/>
      <c r="B74" s="60"/>
      <c r="C74" s="60"/>
      <c r="D74" s="60"/>
      <c r="E74" s="60"/>
    </row>
    <row r="75" spans="1:5" ht="15" x14ac:dyDescent="0.25">
      <c r="A75" s="60"/>
      <c r="B75" s="60"/>
      <c r="C75" s="60"/>
      <c r="D75" s="60"/>
      <c r="E75" s="60"/>
    </row>
    <row r="76" spans="1:5" ht="15" x14ac:dyDescent="0.25">
      <c r="A76" s="60"/>
      <c r="B76" s="60"/>
      <c r="C76" s="60"/>
      <c r="D76" s="60"/>
      <c r="E76" s="60"/>
    </row>
    <row r="77" spans="1:5" ht="15" x14ac:dyDescent="0.25">
      <c r="A77" s="60"/>
      <c r="B77" s="60"/>
      <c r="C77" s="60"/>
      <c r="D77" s="60"/>
      <c r="E77" s="60"/>
    </row>
    <row r="78" spans="1:5" ht="15" x14ac:dyDescent="0.25">
      <c r="A78" s="60"/>
      <c r="B78" s="60"/>
      <c r="C78" s="60"/>
      <c r="D78" s="60"/>
      <c r="E78" s="60"/>
    </row>
    <row r="79" spans="1:5" ht="15" x14ac:dyDescent="0.25">
      <c r="A79" s="60"/>
      <c r="B79" s="60"/>
      <c r="C79" s="60"/>
      <c r="D79" s="60"/>
      <c r="E79" s="60"/>
    </row>
    <row r="80" spans="1:5" ht="15" x14ac:dyDescent="0.25">
      <c r="A80" s="60"/>
      <c r="B80" s="60"/>
      <c r="C80" s="60"/>
      <c r="D80" s="60"/>
      <c r="E80" s="60"/>
    </row>
    <row r="81" spans="1:5" ht="15" x14ac:dyDescent="0.25">
      <c r="A81" s="60"/>
      <c r="B81" s="60"/>
      <c r="C81" s="60"/>
      <c r="D81" s="60"/>
      <c r="E81" s="60"/>
    </row>
    <row r="82" spans="1:5" ht="15" x14ac:dyDescent="0.25">
      <c r="A82" s="60"/>
      <c r="B82" s="60"/>
      <c r="C82" s="60"/>
      <c r="D82" s="60"/>
      <c r="E82" s="60"/>
    </row>
    <row r="83" spans="1:5" ht="15" x14ac:dyDescent="0.25">
      <c r="A83" s="60"/>
      <c r="B83" s="60"/>
      <c r="C83" s="60"/>
      <c r="D83" s="60"/>
      <c r="E83" s="60"/>
    </row>
    <row r="84" spans="1:5" ht="15" x14ac:dyDescent="0.25">
      <c r="A84" s="60"/>
      <c r="B84" s="60"/>
      <c r="C84" s="60"/>
      <c r="D84" s="60"/>
      <c r="E84" s="60"/>
    </row>
    <row r="85" spans="1:5" ht="15" x14ac:dyDescent="0.25">
      <c r="A85" s="60"/>
      <c r="B85" s="60"/>
      <c r="C85" s="60"/>
      <c r="D85" s="60"/>
      <c r="E85" s="60"/>
    </row>
    <row r="86" spans="1:5" ht="15" x14ac:dyDescent="0.25">
      <c r="A86" s="60"/>
      <c r="B86" s="60"/>
      <c r="C86" s="60"/>
      <c r="D86" s="60"/>
      <c r="E86" s="60"/>
    </row>
    <row r="87" spans="1:5" ht="15" x14ac:dyDescent="0.25">
      <c r="A87" s="60"/>
      <c r="B87" s="60"/>
      <c r="C87" s="60"/>
      <c r="D87" s="60"/>
      <c r="E87" s="60"/>
    </row>
    <row r="88" spans="1:5" ht="15" x14ac:dyDescent="0.25">
      <c r="A88" s="60"/>
      <c r="B88" s="60"/>
      <c r="C88" s="60"/>
      <c r="D88" s="60"/>
      <c r="E88" s="60"/>
    </row>
    <row r="89" spans="1:5" ht="15" x14ac:dyDescent="0.25">
      <c r="A89" s="60"/>
      <c r="B89" s="60"/>
      <c r="C89" s="60"/>
      <c r="D89" s="60"/>
      <c r="E89" s="60"/>
    </row>
    <row r="90" spans="1:5" ht="15" x14ac:dyDescent="0.25">
      <c r="A90" s="60"/>
      <c r="B90" s="60"/>
      <c r="C90" s="60"/>
      <c r="D90" s="60"/>
      <c r="E90" s="60"/>
    </row>
    <row r="91" spans="1:5" ht="15" x14ac:dyDescent="0.25">
      <c r="A91" s="60"/>
      <c r="B91" s="60"/>
      <c r="C91" s="60"/>
      <c r="D91" s="60"/>
      <c r="E91" s="60"/>
    </row>
    <row r="92" spans="1:5" ht="15" x14ac:dyDescent="0.25">
      <c r="A92" s="60"/>
      <c r="B92" s="60"/>
      <c r="C92" s="60"/>
      <c r="D92" s="60"/>
      <c r="E92" s="60"/>
    </row>
    <row r="93" spans="1:5" ht="15" x14ac:dyDescent="0.25">
      <c r="A93" s="60"/>
      <c r="B93" s="60"/>
      <c r="C93" s="60"/>
      <c r="D93" s="60"/>
      <c r="E93" s="60"/>
    </row>
    <row r="94" spans="1:5" ht="15" x14ac:dyDescent="0.25">
      <c r="A94" s="60"/>
      <c r="B94" s="60"/>
      <c r="C94" s="60"/>
      <c r="D94" s="60"/>
      <c r="E94" s="60"/>
    </row>
    <row r="95" spans="1:5" ht="15" x14ac:dyDescent="0.25">
      <c r="A95" s="60"/>
      <c r="B95" s="60"/>
      <c r="C95" s="60"/>
      <c r="D95" s="60"/>
      <c r="E95" s="60"/>
    </row>
    <row r="96" spans="1:5" ht="15" x14ac:dyDescent="0.25">
      <c r="A96" s="60"/>
      <c r="B96" s="60"/>
      <c r="C96" s="60"/>
      <c r="D96" s="60"/>
      <c r="E96" s="60"/>
    </row>
    <row r="97" spans="1:5" ht="15" x14ac:dyDescent="0.25">
      <c r="A97" s="60"/>
      <c r="B97" s="60"/>
      <c r="C97" s="60"/>
      <c r="D97" s="60"/>
      <c r="E97" s="60"/>
    </row>
  </sheetData>
  <sheetProtection pivotTables="0"/>
  <mergeCells count="1">
    <mergeCell ref="A1:Q1"/>
  </mergeCell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C00000"/>
  </sheetPr>
  <dimension ref="A1:Q110"/>
  <sheetViews>
    <sheetView showGridLines="0" workbookViewId="0">
      <selection sqref="A1:Q1"/>
    </sheetView>
  </sheetViews>
  <sheetFormatPr baseColWidth="10" defaultRowHeight="12.75" x14ac:dyDescent="0.2"/>
  <cols>
    <col min="1" max="1" width="51.140625" style="20" bestFit="1" customWidth="1"/>
    <col min="2" max="2" width="16.42578125" style="20" bestFit="1" customWidth="1"/>
    <col min="3" max="4" width="11.140625" style="20" bestFit="1" customWidth="1"/>
    <col min="5" max="5" width="6.28515625" style="20" bestFit="1" customWidth="1"/>
    <col min="6" max="6" width="11.42578125" style="20" bestFit="1" customWidth="1"/>
    <col min="7" max="7" width="9.140625" style="20" bestFit="1" customWidth="1"/>
    <col min="8" max="8" width="2.28515625" style="20" bestFit="1" customWidth="1"/>
    <col min="9" max="9" width="11.5703125" style="20" bestFit="1" customWidth="1"/>
    <col min="10" max="16384" width="11.42578125" style="20"/>
  </cols>
  <sheetData>
    <row r="1" spans="1:17" s="18" customFormat="1" ht="20.100000000000001" customHeight="1" x14ac:dyDescent="0.25">
      <c r="A1" s="157" t="s">
        <v>67</v>
      </c>
      <c r="B1" s="157"/>
      <c r="C1" s="157"/>
      <c r="D1" s="157"/>
      <c r="E1" s="157"/>
      <c r="F1" s="157"/>
      <c r="G1" s="157"/>
      <c r="H1" s="157"/>
      <c r="I1" s="157"/>
      <c r="J1" s="157"/>
      <c r="K1" s="157"/>
      <c r="L1" s="157"/>
      <c r="M1" s="157"/>
      <c r="N1" s="157"/>
      <c r="O1" s="157"/>
      <c r="P1" s="157"/>
      <c r="Q1" s="157"/>
    </row>
    <row r="2" spans="1:17" s="48" customFormat="1" ht="20.100000000000001" customHeight="1" x14ac:dyDescent="0.25">
      <c r="A2" s="47"/>
      <c r="B2" s="47"/>
      <c r="C2" s="47"/>
      <c r="D2" s="47"/>
      <c r="E2" s="47"/>
      <c r="F2" s="47"/>
      <c r="G2" s="47"/>
      <c r="H2" s="47"/>
      <c r="I2" s="47"/>
      <c r="J2" s="47"/>
      <c r="K2" s="47"/>
      <c r="L2" s="47"/>
      <c r="M2" s="47"/>
      <c r="N2" s="47"/>
      <c r="O2" s="47"/>
      <c r="P2" s="47"/>
      <c r="Q2" s="47"/>
    </row>
    <row r="3" spans="1:17" ht="44.25" customHeight="1" x14ac:dyDescent="0.25">
      <c r="A3" s="158" t="s">
        <v>75</v>
      </c>
      <c r="B3" s="159"/>
      <c r="C3" s="27"/>
      <c r="D3" s="21"/>
      <c r="E3"/>
      <c r="F3"/>
      <c r="G3"/>
      <c r="H3"/>
      <c r="I3"/>
      <c r="J3"/>
    </row>
    <row r="4" spans="1:17" ht="15" x14ac:dyDescent="0.25">
      <c r="A4" s="81"/>
      <c r="B4" s="82"/>
      <c r="C4" s="28"/>
      <c r="D4"/>
      <c r="E4"/>
      <c r="F4"/>
      <c r="G4"/>
      <c r="H4"/>
      <c r="I4"/>
      <c r="J4"/>
    </row>
    <row r="5" spans="1:17" ht="15" x14ac:dyDescent="0.25">
      <c r="A5" s="34" t="s">
        <v>36</v>
      </c>
      <c r="B5" s="33" t="s">
        <v>60</v>
      </c>
      <c r="C5" s="28"/>
      <c r="D5"/>
      <c r="E5"/>
      <c r="F5"/>
      <c r="G5"/>
      <c r="H5"/>
      <c r="I5"/>
      <c r="J5"/>
    </row>
    <row r="6" spans="1:17" ht="15" x14ac:dyDescent="0.25">
      <c r="A6" s="34" t="s">
        <v>68</v>
      </c>
      <c r="B6" s="33" t="s">
        <v>60</v>
      </c>
      <c r="C6" s="28"/>
      <c r="D6"/>
      <c r="E6"/>
      <c r="F6"/>
      <c r="G6"/>
      <c r="H6"/>
      <c r="I6"/>
      <c r="J6"/>
    </row>
    <row r="7" spans="1:17" ht="15" x14ac:dyDescent="0.25">
      <c r="A7" s="34" t="s">
        <v>20</v>
      </c>
      <c r="B7" s="33" t="s">
        <v>60</v>
      </c>
      <c r="C7" s="28"/>
      <c r="D7"/>
      <c r="E7"/>
      <c r="F7"/>
      <c r="G7"/>
      <c r="H7"/>
      <c r="I7"/>
      <c r="J7"/>
    </row>
    <row r="8" spans="1:17" ht="15" x14ac:dyDescent="0.25">
      <c r="A8" s="34" t="s">
        <v>19</v>
      </c>
      <c r="B8" s="33" t="s">
        <v>60</v>
      </c>
      <c r="C8" s="28"/>
      <c r="D8"/>
      <c r="E8"/>
      <c r="F8"/>
      <c r="G8"/>
      <c r="H8"/>
      <c r="I8"/>
      <c r="J8"/>
    </row>
    <row r="9" spans="1:17" ht="15" x14ac:dyDescent="0.25">
      <c r="A9" s="34" t="s">
        <v>18</v>
      </c>
      <c r="B9" s="33" t="s">
        <v>60</v>
      </c>
      <c r="C9" s="28"/>
      <c r="D9"/>
      <c r="E9"/>
      <c r="F9"/>
      <c r="G9"/>
      <c r="H9"/>
      <c r="I9"/>
      <c r="J9"/>
    </row>
    <row r="10" spans="1:17" ht="15" x14ac:dyDescent="0.25">
      <c r="A10" s="34" t="s">
        <v>17</v>
      </c>
      <c r="B10" s="33" t="s">
        <v>60</v>
      </c>
      <c r="C10" s="28"/>
      <c r="D10"/>
      <c r="E10"/>
      <c r="F10"/>
      <c r="G10"/>
      <c r="H10"/>
      <c r="I10"/>
      <c r="J10"/>
    </row>
    <row r="11" spans="1:17" ht="15" x14ac:dyDescent="0.25">
      <c r="A11" s="34" t="s">
        <v>27</v>
      </c>
      <c r="B11" s="33" t="s">
        <v>60</v>
      </c>
      <c r="C11" s="28"/>
      <c r="D11"/>
      <c r="E11"/>
      <c r="F11"/>
      <c r="G11"/>
      <c r="H11"/>
      <c r="I11"/>
      <c r="J11"/>
    </row>
    <row r="12" spans="1:17" x14ac:dyDescent="0.2">
      <c r="A12" s="34" t="s">
        <v>21</v>
      </c>
      <c r="B12" s="33" t="s">
        <v>60</v>
      </c>
      <c r="C12" s="29"/>
    </row>
    <row r="13" spans="1:17" x14ac:dyDescent="0.2">
      <c r="A13" s="34" t="s">
        <v>16</v>
      </c>
      <c r="B13" s="33" t="s">
        <v>60</v>
      </c>
      <c r="C13" s="29"/>
    </row>
    <row r="14" spans="1:17" x14ac:dyDescent="0.2">
      <c r="A14" s="34" t="s">
        <v>14</v>
      </c>
      <c r="B14" s="33" t="s">
        <v>60</v>
      </c>
      <c r="C14" s="29"/>
    </row>
    <row r="15" spans="1:17" x14ac:dyDescent="0.2">
      <c r="A15" s="34" t="s">
        <v>15</v>
      </c>
      <c r="B15" s="33" t="s">
        <v>60</v>
      </c>
      <c r="C15" s="29"/>
    </row>
    <row r="16" spans="1:17" x14ac:dyDescent="0.2">
      <c r="A16" s="34" t="s">
        <v>22</v>
      </c>
      <c r="B16" s="33" t="s">
        <v>60</v>
      </c>
      <c r="C16" s="29"/>
    </row>
    <row r="17" spans="1:17" x14ac:dyDescent="0.2">
      <c r="A17" s="30"/>
      <c r="B17" s="24"/>
      <c r="C17" s="29"/>
    </row>
    <row r="18" spans="1:17" ht="26.25" x14ac:dyDescent="0.25">
      <c r="A18" s="31" t="s">
        <v>77</v>
      </c>
      <c r="B18" s="35" t="s">
        <v>64</v>
      </c>
      <c r="C18" s="28"/>
      <c r="D18"/>
      <c r="E18"/>
      <c r="F18"/>
      <c r="G18"/>
      <c r="H18"/>
      <c r="I18"/>
      <c r="J18"/>
    </row>
    <row r="19" spans="1:17" ht="15" x14ac:dyDescent="0.25">
      <c r="A19" s="87" t="s">
        <v>63</v>
      </c>
      <c r="B19" s="36" t="s">
        <v>61</v>
      </c>
      <c r="C19" s="28"/>
      <c r="D19"/>
      <c r="E19"/>
      <c r="F19"/>
      <c r="G19"/>
      <c r="H19"/>
      <c r="I19"/>
      <c r="J19"/>
    </row>
    <row r="20" spans="1:17" ht="15" x14ac:dyDescent="0.25">
      <c r="A20" s="32" t="s">
        <v>61</v>
      </c>
      <c r="B20" s="86"/>
      <c r="C20" s="28"/>
      <c r="D20"/>
      <c r="E20"/>
      <c r="F20"/>
      <c r="G20"/>
      <c r="H20"/>
      <c r="I20"/>
      <c r="J20"/>
    </row>
    <row r="21" spans="1:17" ht="15" x14ac:dyDescent="0.25">
      <c r="A21" s="84"/>
      <c r="B21" s="85"/>
      <c r="C21" s="83"/>
      <c r="D21"/>
      <c r="E21"/>
      <c r="F21"/>
      <c r="G21"/>
      <c r="H21"/>
      <c r="I21"/>
      <c r="J21"/>
    </row>
    <row r="22" spans="1:17" ht="15" x14ac:dyDescent="0.25">
      <c r="A22"/>
      <c r="B22"/>
      <c r="C22"/>
      <c r="D22"/>
      <c r="E22"/>
      <c r="F22"/>
      <c r="G22"/>
      <c r="H22"/>
      <c r="I22"/>
      <c r="J22"/>
    </row>
    <row r="23" spans="1:17" s="48" customFormat="1" ht="20.100000000000001" customHeight="1" x14ac:dyDescent="0.25">
      <c r="A23" s="47"/>
      <c r="B23" s="47"/>
      <c r="C23" s="47"/>
      <c r="D23" s="47"/>
      <c r="E23" s="47"/>
      <c r="F23" s="47"/>
      <c r="G23" s="47"/>
      <c r="H23" s="47"/>
      <c r="I23" s="47"/>
      <c r="J23" s="47"/>
      <c r="K23" s="47"/>
      <c r="L23" s="47"/>
      <c r="M23" s="47"/>
      <c r="N23" s="47"/>
      <c r="O23" s="47"/>
      <c r="P23" s="47"/>
      <c r="Q23" s="47"/>
    </row>
    <row r="24" spans="1:17" s="48" customFormat="1" ht="20.100000000000001" customHeight="1" x14ac:dyDescent="0.25">
      <c r="A24" s="47"/>
      <c r="B24" s="47"/>
      <c r="C24" s="47"/>
      <c r="D24" s="47"/>
      <c r="E24" s="47"/>
      <c r="F24" s="47"/>
      <c r="G24" s="47"/>
      <c r="H24" s="47"/>
      <c r="I24" s="47"/>
      <c r="J24" s="47"/>
      <c r="K24" s="47"/>
      <c r="L24" s="47"/>
      <c r="M24" s="47"/>
      <c r="N24" s="47"/>
      <c r="O24" s="47"/>
      <c r="P24" s="47"/>
      <c r="Q24" s="47"/>
    </row>
    <row r="26" spans="1:17" ht="26.25" x14ac:dyDescent="0.25">
      <c r="A26" s="23" t="s">
        <v>101</v>
      </c>
      <c r="B26" s="80" t="s">
        <v>64</v>
      </c>
      <c r="C26"/>
      <c r="D26"/>
      <c r="E26"/>
      <c r="F26"/>
      <c r="G26"/>
      <c r="H26"/>
      <c r="I26"/>
      <c r="J26"/>
    </row>
    <row r="27" spans="1:17" ht="15" x14ac:dyDescent="0.25">
      <c r="A27" s="59" t="s">
        <v>63</v>
      </c>
      <c r="B27" s="26" t="s">
        <v>61</v>
      </c>
      <c r="C27"/>
      <c r="D27"/>
      <c r="E27"/>
      <c r="F27"/>
      <c r="G27"/>
      <c r="H27"/>
      <c r="I27"/>
      <c r="J27"/>
    </row>
    <row r="28" spans="1:17" ht="15" x14ac:dyDescent="0.25">
      <c r="A28" s="37" t="s">
        <v>61</v>
      </c>
      <c r="B28" s="25"/>
      <c r="C28"/>
      <c r="D28"/>
      <c r="E28"/>
      <c r="F28"/>
      <c r="G28"/>
      <c r="H28"/>
      <c r="I28"/>
      <c r="J28"/>
    </row>
    <row r="29" spans="1:17" ht="15" x14ac:dyDescent="0.25">
      <c r="A29"/>
      <c r="B29"/>
      <c r="C29"/>
      <c r="D29"/>
      <c r="E29"/>
      <c r="F29"/>
      <c r="G29"/>
      <c r="H29"/>
      <c r="I29"/>
      <c r="J29"/>
    </row>
    <row r="30" spans="1:17" ht="15" x14ac:dyDescent="0.25">
      <c r="A30"/>
      <c r="B30"/>
      <c r="C30"/>
      <c r="D30"/>
      <c r="E30"/>
      <c r="F30"/>
      <c r="G30"/>
      <c r="H30"/>
      <c r="I30"/>
      <c r="J30"/>
    </row>
    <row r="31" spans="1:17" ht="15" x14ac:dyDescent="0.25">
      <c r="A31"/>
      <c r="B31"/>
      <c r="C31"/>
      <c r="D31"/>
      <c r="E31"/>
      <c r="F31"/>
      <c r="G31"/>
      <c r="H31"/>
      <c r="I31"/>
      <c r="J31"/>
    </row>
    <row r="32" spans="1:17" ht="15" x14ac:dyDescent="0.25">
      <c r="A32"/>
      <c r="B32"/>
      <c r="C32"/>
      <c r="D32"/>
      <c r="E32"/>
      <c r="F32"/>
      <c r="G32"/>
      <c r="H32"/>
      <c r="I32"/>
      <c r="J32"/>
    </row>
    <row r="33" spans="1:10" ht="15" x14ac:dyDescent="0.25">
      <c r="A33"/>
      <c r="B33"/>
      <c r="C33"/>
      <c r="D33"/>
      <c r="E33"/>
      <c r="F33"/>
      <c r="G33"/>
      <c r="H33"/>
      <c r="I33"/>
      <c r="J33"/>
    </row>
    <row r="34" spans="1:10" ht="15" x14ac:dyDescent="0.25">
      <c r="A34"/>
      <c r="B34"/>
      <c r="C34"/>
      <c r="D34"/>
      <c r="E34"/>
      <c r="F34"/>
      <c r="G34"/>
      <c r="H34"/>
      <c r="I34"/>
      <c r="J34"/>
    </row>
    <row r="35" spans="1:10" ht="15" x14ac:dyDescent="0.25">
      <c r="A35"/>
      <c r="B35"/>
      <c r="C35"/>
      <c r="D35"/>
      <c r="E35"/>
      <c r="F35"/>
      <c r="G35"/>
      <c r="H35"/>
      <c r="I35"/>
      <c r="J35"/>
    </row>
    <row r="36" spans="1:10" ht="15" x14ac:dyDescent="0.25">
      <c r="A36"/>
      <c r="B36"/>
      <c r="C36"/>
      <c r="D36"/>
      <c r="E36"/>
      <c r="F36"/>
      <c r="G36"/>
      <c r="H36"/>
      <c r="I36"/>
      <c r="J36"/>
    </row>
    <row r="37" spans="1:10" ht="15" x14ac:dyDescent="0.25">
      <c r="A37"/>
      <c r="B37"/>
      <c r="C37"/>
      <c r="D37"/>
      <c r="E37"/>
      <c r="F37"/>
      <c r="G37"/>
      <c r="H37"/>
      <c r="I37"/>
      <c r="J37"/>
    </row>
    <row r="38" spans="1:10" ht="15" x14ac:dyDescent="0.25">
      <c r="A38"/>
      <c r="B38"/>
      <c r="C38"/>
      <c r="D38"/>
      <c r="E38"/>
      <c r="F38"/>
      <c r="G38"/>
      <c r="H38"/>
      <c r="I38"/>
      <c r="J38"/>
    </row>
    <row r="39" spans="1:10" ht="15" x14ac:dyDescent="0.25">
      <c r="A39"/>
      <c r="B39"/>
      <c r="C39"/>
      <c r="D39"/>
      <c r="E39"/>
      <c r="F39"/>
      <c r="G39"/>
      <c r="H39"/>
      <c r="I39"/>
      <c r="J39"/>
    </row>
    <row r="40" spans="1:10" ht="15" x14ac:dyDescent="0.25">
      <c r="A40"/>
      <c r="B40"/>
      <c r="C40"/>
      <c r="D40"/>
      <c r="E40"/>
      <c r="F40"/>
      <c r="G40"/>
      <c r="H40"/>
      <c r="I40"/>
      <c r="J40"/>
    </row>
    <row r="41" spans="1:10" ht="15" x14ac:dyDescent="0.25">
      <c r="A41"/>
      <c r="B41"/>
      <c r="C41"/>
      <c r="D41"/>
      <c r="E41"/>
      <c r="F41"/>
      <c r="G41"/>
      <c r="H41"/>
      <c r="I41"/>
      <c r="J41"/>
    </row>
    <row r="42" spans="1:10" ht="15" x14ac:dyDescent="0.25">
      <c r="A42"/>
      <c r="B42"/>
      <c r="C42"/>
      <c r="D42"/>
      <c r="E42"/>
      <c r="F42"/>
      <c r="G42"/>
      <c r="H42"/>
      <c r="I42"/>
      <c r="J42"/>
    </row>
    <row r="43" spans="1:10" ht="15" x14ac:dyDescent="0.25">
      <c r="A43"/>
      <c r="B43"/>
      <c r="C43"/>
      <c r="D43"/>
      <c r="E43"/>
      <c r="F43"/>
      <c r="G43"/>
      <c r="H43"/>
      <c r="I43"/>
      <c r="J43"/>
    </row>
    <row r="44" spans="1:10" ht="15" x14ac:dyDescent="0.25">
      <c r="A44"/>
      <c r="B44"/>
      <c r="C44"/>
      <c r="D44"/>
      <c r="E44"/>
      <c r="F44"/>
      <c r="G44"/>
      <c r="H44"/>
      <c r="I44"/>
      <c r="J44"/>
    </row>
    <row r="45" spans="1:10" ht="15" x14ac:dyDescent="0.25">
      <c r="A45"/>
      <c r="B45"/>
      <c r="C45"/>
      <c r="D45"/>
      <c r="E45"/>
      <c r="F45"/>
      <c r="G45"/>
      <c r="H45"/>
      <c r="I45"/>
      <c r="J45"/>
    </row>
    <row r="46" spans="1:10" ht="15" x14ac:dyDescent="0.25">
      <c r="A46"/>
      <c r="B46"/>
      <c r="C46"/>
      <c r="D46"/>
      <c r="E46"/>
      <c r="F46"/>
      <c r="G46"/>
      <c r="H46"/>
      <c r="I46"/>
      <c r="J46"/>
    </row>
    <row r="47" spans="1:10" ht="15" x14ac:dyDescent="0.25">
      <c r="A47"/>
      <c r="B47"/>
      <c r="C47"/>
      <c r="D47"/>
      <c r="E47"/>
      <c r="F47"/>
      <c r="G47"/>
      <c r="H47"/>
      <c r="I47"/>
      <c r="J47"/>
    </row>
    <row r="48" spans="1:10" ht="15" x14ac:dyDescent="0.25">
      <c r="A48"/>
      <c r="B48"/>
      <c r="C48"/>
      <c r="D48"/>
      <c r="E48"/>
      <c r="F48"/>
      <c r="G48"/>
      <c r="H48"/>
      <c r="I48"/>
      <c r="J48"/>
    </row>
    <row r="49" spans="1:10" ht="15" x14ac:dyDescent="0.25">
      <c r="A49"/>
      <c r="B49"/>
      <c r="C49"/>
      <c r="D49"/>
      <c r="E49"/>
      <c r="F49"/>
      <c r="G49"/>
      <c r="H49"/>
      <c r="I49"/>
      <c r="J49"/>
    </row>
    <row r="50" spans="1:10" ht="15" x14ac:dyDescent="0.25">
      <c r="A50"/>
      <c r="B50"/>
      <c r="C50"/>
      <c r="D50"/>
      <c r="E50"/>
      <c r="F50"/>
      <c r="G50"/>
      <c r="H50"/>
      <c r="I50"/>
      <c r="J50"/>
    </row>
    <row r="51" spans="1:10" ht="15" x14ac:dyDescent="0.25">
      <c r="A51"/>
      <c r="B51"/>
      <c r="C51"/>
      <c r="D51"/>
      <c r="E51"/>
      <c r="F51"/>
      <c r="G51"/>
      <c r="H51"/>
      <c r="I51"/>
      <c r="J51"/>
    </row>
    <row r="52" spans="1:10" ht="15" x14ac:dyDescent="0.25">
      <c r="A52" s="22"/>
      <c r="B52" s="21"/>
      <c r="C52" s="21"/>
      <c r="D52" s="21"/>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10" ht="15" x14ac:dyDescent="0.25">
      <c r="A65"/>
      <c r="B65"/>
      <c r="C65"/>
      <c r="D65"/>
      <c r="E65"/>
      <c r="F65"/>
      <c r="G65"/>
      <c r="H65"/>
      <c r="I65"/>
      <c r="J65"/>
    </row>
    <row r="66" spans="1:10" ht="15" x14ac:dyDescent="0.25">
      <c r="A66"/>
      <c r="B66"/>
      <c r="C66"/>
      <c r="D66"/>
      <c r="E66"/>
      <c r="F66"/>
      <c r="G66"/>
      <c r="H66"/>
      <c r="I66"/>
      <c r="J66"/>
    </row>
    <row r="67" spans="1:10" ht="15" x14ac:dyDescent="0.25">
      <c r="A67"/>
      <c r="B67"/>
      <c r="C67"/>
      <c r="D67"/>
      <c r="E67"/>
      <c r="F67"/>
      <c r="G67"/>
      <c r="H67"/>
      <c r="I67"/>
      <c r="J67"/>
    </row>
    <row r="68" spans="1:10" ht="15" x14ac:dyDescent="0.25">
      <c r="A68"/>
      <c r="B68"/>
      <c r="C68"/>
      <c r="D68"/>
      <c r="E68"/>
      <c r="F68"/>
      <c r="G68"/>
      <c r="H68"/>
      <c r="I68"/>
      <c r="J68"/>
    </row>
    <row r="69" spans="1:10" ht="15" x14ac:dyDescent="0.25">
      <c r="A69"/>
      <c r="B69"/>
      <c r="C69"/>
      <c r="D69"/>
      <c r="E69"/>
      <c r="F69"/>
      <c r="G69"/>
      <c r="H69"/>
      <c r="I69"/>
      <c r="J69"/>
    </row>
    <row r="70" spans="1:10" ht="15" x14ac:dyDescent="0.25">
      <c r="A70"/>
      <c r="B70"/>
      <c r="C70"/>
      <c r="D70"/>
      <c r="E70"/>
      <c r="F70"/>
      <c r="G70"/>
      <c r="H70"/>
      <c r="I70"/>
      <c r="J70"/>
    </row>
    <row r="71" spans="1:10" ht="15" x14ac:dyDescent="0.25">
      <c r="A71"/>
      <c r="B71"/>
      <c r="C71"/>
      <c r="D71"/>
      <c r="E71"/>
      <c r="F71"/>
      <c r="G71"/>
      <c r="H71"/>
      <c r="I71"/>
      <c r="J71"/>
    </row>
    <row r="72" spans="1:10" ht="15" x14ac:dyDescent="0.25">
      <c r="A72"/>
      <c r="B72"/>
      <c r="C72"/>
      <c r="D72"/>
      <c r="E72"/>
      <c r="F72"/>
      <c r="G72"/>
      <c r="H72"/>
      <c r="I72"/>
      <c r="J72"/>
    </row>
    <row r="73" spans="1:10" ht="15" x14ac:dyDescent="0.25">
      <c r="A73"/>
      <c r="B73"/>
      <c r="C73"/>
      <c r="D73"/>
      <c r="E73"/>
      <c r="F73"/>
      <c r="G73"/>
      <c r="H73"/>
      <c r="I73"/>
      <c r="J73"/>
    </row>
    <row r="74" spans="1:10" ht="15" x14ac:dyDescent="0.25">
      <c r="A74"/>
      <c r="B74"/>
      <c r="C74"/>
      <c r="D74"/>
      <c r="E74"/>
    </row>
    <row r="75" spans="1:10" ht="15" x14ac:dyDescent="0.25">
      <c r="A75"/>
      <c r="B75"/>
      <c r="C75"/>
      <c r="D75"/>
      <c r="E75"/>
    </row>
    <row r="76" spans="1:10" ht="15" x14ac:dyDescent="0.25">
      <c r="A76"/>
      <c r="B76"/>
      <c r="C76"/>
      <c r="D76"/>
      <c r="E76"/>
    </row>
    <row r="77" spans="1:10" ht="15" x14ac:dyDescent="0.25">
      <c r="A77"/>
      <c r="B77"/>
      <c r="C77"/>
      <c r="D77"/>
      <c r="E77"/>
    </row>
    <row r="78" spans="1:10" ht="15" x14ac:dyDescent="0.25">
      <c r="A78"/>
      <c r="B78"/>
      <c r="C78"/>
      <c r="D78"/>
      <c r="E78"/>
    </row>
    <row r="79" spans="1:10" ht="15" x14ac:dyDescent="0.25">
      <c r="A79"/>
      <c r="B79"/>
      <c r="C79"/>
      <c r="D79"/>
      <c r="E79"/>
    </row>
    <row r="80" spans="1:10"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row r="109" spans="1:5" ht="15" x14ac:dyDescent="0.25">
      <c r="A109"/>
      <c r="B109"/>
      <c r="C109"/>
      <c r="D109"/>
      <c r="E109"/>
    </row>
    <row r="110" spans="1:5" ht="15" x14ac:dyDescent="0.25">
      <c r="A110"/>
      <c r="B110"/>
      <c r="C110"/>
      <c r="D110"/>
      <c r="E110"/>
    </row>
  </sheetData>
  <sheetProtection pivotTables="0"/>
  <mergeCells count="2">
    <mergeCell ref="A1:Q1"/>
    <mergeCell ref="A3:B3"/>
  </mergeCell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8"/>
  </sheetPr>
  <dimension ref="A1:Q101"/>
  <sheetViews>
    <sheetView showGridLines="0" workbookViewId="0">
      <selection sqref="A1:Q1"/>
    </sheetView>
  </sheetViews>
  <sheetFormatPr baseColWidth="10" defaultRowHeight="12.75" x14ac:dyDescent="0.2"/>
  <cols>
    <col min="1" max="1" width="36" style="57" bestFit="1" customWidth="1"/>
    <col min="2" max="2" width="16.42578125" style="57" bestFit="1" customWidth="1"/>
    <col min="3" max="3" width="16.85546875" style="57" bestFit="1" customWidth="1"/>
    <col min="4" max="4" width="10.42578125" style="57" bestFit="1" customWidth="1"/>
    <col min="5" max="5" width="11.140625" style="57" bestFit="1" customWidth="1"/>
    <col min="6" max="6" width="10.85546875" style="57" bestFit="1" customWidth="1"/>
    <col min="7" max="7" width="9" style="57" bestFit="1" customWidth="1"/>
    <col min="8" max="8" width="2.28515625" style="57" bestFit="1" customWidth="1"/>
    <col min="9" max="9" width="11.5703125" style="57" bestFit="1" customWidth="1"/>
    <col min="10" max="16384" width="11.42578125" style="57"/>
  </cols>
  <sheetData>
    <row r="1" spans="1:17" s="18" customFormat="1" ht="20.100000000000001" customHeight="1" x14ac:dyDescent="0.25">
      <c r="A1" s="160" t="s">
        <v>69</v>
      </c>
      <c r="B1" s="160"/>
      <c r="C1" s="160"/>
      <c r="D1" s="160"/>
      <c r="E1" s="160"/>
      <c r="F1" s="160"/>
      <c r="G1" s="160"/>
      <c r="H1" s="160"/>
      <c r="I1" s="160"/>
      <c r="J1" s="160"/>
      <c r="K1" s="160"/>
      <c r="L1" s="160"/>
      <c r="M1" s="160"/>
      <c r="N1" s="160"/>
      <c r="O1" s="160"/>
      <c r="P1" s="160"/>
      <c r="Q1" s="160"/>
    </row>
    <row r="3" spans="1:17" ht="26.25" x14ac:dyDescent="0.25">
      <c r="A3" s="88" t="s">
        <v>78</v>
      </c>
      <c r="B3" s="133" t="s">
        <v>64</v>
      </c>
      <c r="C3"/>
      <c r="D3"/>
      <c r="E3"/>
      <c r="F3" s="60"/>
      <c r="G3" s="60"/>
      <c r="H3" s="60"/>
      <c r="I3" s="60"/>
      <c r="J3" s="60"/>
    </row>
    <row r="4" spans="1:17" ht="15" x14ac:dyDescent="0.25">
      <c r="A4" s="34" t="s">
        <v>63</v>
      </c>
      <c r="B4" s="101" t="s">
        <v>61</v>
      </c>
      <c r="C4"/>
      <c r="D4"/>
      <c r="E4"/>
      <c r="F4" s="60"/>
      <c r="G4" s="60"/>
      <c r="H4" s="60"/>
      <c r="I4" s="60"/>
      <c r="J4" s="60"/>
    </row>
    <row r="5" spans="1:17" ht="15" x14ac:dyDescent="0.25">
      <c r="A5" s="103" t="s">
        <v>61</v>
      </c>
      <c r="B5" s="102"/>
      <c r="C5"/>
      <c r="D5"/>
      <c r="E5"/>
      <c r="F5" s="60"/>
      <c r="G5" s="60"/>
      <c r="H5" s="60"/>
      <c r="I5" s="60"/>
      <c r="J5" s="60"/>
    </row>
    <row r="6" spans="1:17" ht="15" x14ac:dyDescent="0.25">
      <c r="A6"/>
      <c r="B6"/>
      <c r="C6"/>
      <c r="D6"/>
      <c r="E6"/>
      <c r="F6" s="60"/>
      <c r="G6" s="60"/>
      <c r="H6" s="60"/>
      <c r="I6" s="60"/>
      <c r="J6" s="60"/>
    </row>
    <row r="7" spans="1:17" ht="15" x14ac:dyDescent="0.25">
      <c r="A7"/>
      <c r="B7"/>
      <c r="C7"/>
      <c r="D7"/>
      <c r="E7"/>
      <c r="F7" s="60"/>
      <c r="G7" s="60"/>
      <c r="H7" s="60"/>
      <c r="I7" s="60"/>
      <c r="J7" s="60"/>
    </row>
    <row r="8" spans="1:17" ht="15" x14ac:dyDescent="0.25">
      <c r="A8"/>
      <c r="B8"/>
      <c r="C8"/>
      <c r="D8"/>
      <c r="E8"/>
      <c r="F8" s="60"/>
      <c r="G8" s="60"/>
      <c r="H8" s="60"/>
      <c r="I8" s="60"/>
      <c r="J8" s="60"/>
    </row>
    <row r="9" spans="1:17" ht="15" x14ac:dyDescent="0.25">
      <c r="A9"/>
      <c r="B9"/>
      <c r="C9"/>
      <c r="D9"/>
      <c r="E9"/>
      <c r="F9" s="60"/>
      <c r="G9" s="60"/>
      <c r="H9" s="60"/>
      <c r="I9" s="60"/>
      <c r="J9" s="60"/>
    </row>
    <row r="10" spans="1:17" ht="15" x14ac:dyDescent="0.25">
      <c r="A10"/>
      <c r="B10"/>
      <c r="C10"/>
      <c r="D10"/>
      <c r="E10"/>
      <c r="F10" s="60"/>
      <c r="G10" s="60"/>
      <c r="H10" s="60"/>
      <c r="I10" s="60"/>
      <c r="J10" s="60"/>
    </row>
    <row r="11" spans="1:17" ht="15" x14ac:dyDescent="0.25">
      <c r="A11"/>
      <c r="B11"/>
      <c r="C11"/>
      <c r="D11"/>
      <c r="E11"/>
      <c r="F11" s="60"/>
      <c r="G11" s="60"/>
      <c r="H11" s="60"/>
      <c r="I11" s="60"/>
      <c r="J11" s="60"/>
    </row>
    <row r="12" spans="1:17" ht="15" x14ac:dyDescent="0.25">
      <c r="A12"/>
      <c r="B12"/>
      <c r="C12"/>
      <c r="D12"/>
      <c r="E12"/>
      <c r="F12" s="60"/>
      <c r="G12" s="60"/>
      <c r="H12" s="60"/>
      <c r="I12" s="60"/>
      <c r="J12" s="60"/>
    </row>
    <row r="13" spans="1:17" ht="15" x14ac:dyDescent="0.25">
      <c r="A13"/>
      <c r="B13"/>
      <c r="C13"/>
      <c r="D13"/>
      <c r="E13"/>
      <c r="F13" s="60"/>
      <c r="G13" s="60"/>
      <c r="H13" s="60"/>
      <c r="I13" s="60"/>
      <c r="J13" s="60"/>
    </row>
    <row r="14" spans="1:17" ht="15" x14ac:dyDescent="0.25">
      <c r="A14"/>
      <c r="B14"/>
      <c r="C14"/>
      <c r="D14"/>
      <c r="E14"/>
      <c r="F14" s="60"/>
      <c r="G14" s="60"/>
      <c r="H14" s="60"/>
      <c r="I14" s="60"/>
      <c r="J14" s="60"/>
    </row>
    <row r="15" spans="1:17" ht="15" x14ac:dyDescent="0.25">
      <c r="A15"/>
      <c r="B15"/>
      <c r="C15"/>
      <c r="D15"/>
      <c r="E15"/>
      <c r="F15" s="60"/>
      <c r="G15" s="60"/>
      <c r="H15" s="60"/>
      <c r="I15" s="60"/>
      <c r="J15" s="60"/>
    </row>
    <row r="16" spans="1:17" ht="15" x14ac:dyDescent="0.25">
      <c r="A16"/>
      <c r="B16"/>
      <c r="C16"/>
      <c r="D16"/>
      <c r="E16"/>
      <c r="F16" s="60"/>
      <c r="G16" s="60"/>
      <c r="H16" s="60"/>
      <c r="I16" s="60"/>
      <c r="J16" s="60"/>
    </row>
    <row r="17" spans="1:10" ht="15" x14ac:dyDescent="0.25">
      <c r="A17"/>
      <c r="B17"/>
      <c r="C17"/>
      <c r="D17"/>
      <c r="E17"/>
      <c r="F17" s="60"/>
      <c r="G17" s="60"/>
      <c r="H17" s="60"/>
      <c r="I17" s="60"/>
      <c r="J17" s="60"/>
    </row>
    <row r="18" spans="1:10" ht="15" x14ac:dyDescent="0.25">
      <c r="A18"/>
      <c r="B18"/>
      <c r="C18"/>
      <c r="D18"/>
      <c r="E18"/>
      <c r="F18" s="60"/>
      <c r="G18" s="60"/>
      <c r="H18" s="60"/>
      <c r="I18" s="60"/>
      <c r="J18" s="60"/>
    </row>
    <row r="19" spans="1:10" ht="15" x14ac:dyDescent="0.25">
      <c r="A19"/>
      <c r="B19"/>
      <c r="C19"/>
      <c r="D19"/>
      <c r="E19"/>
      <c r="F19" s="60"/>
      <c r="G19" s="60"/>
      <c r="H19" s="60"/>
      <c r="I19" s="60"/>
      <c r="J19" s="60"/>
    </row>
    <row r="20" spans="1:10" ht="15" x14ac:dyDescent="0.25">
      <c r="A20"/>
      <c r="B20"/>
      <c r="C20"/>
      <c r="D20"/>
      <c r="E20"/>
      <c r="F20" s="60"/>
      <c r="G20" s="60"/>
      <c r="H20" s="60"/>
      <c r="I20" s="60"/>
      <c r="J20" s="60"/>
    </row>
    <row r="21" spans="1:10" ht="15" x14ac:dyDescent="0.25">
      <c r="A21"/>
      <c r="B21"/>
      <c r="C21"/>
      <c r="D21"/>
      <c r="E21"/>
      <c r="F21" s="60"/>
      <c r="G21" s="60"/>
      <c r="H21" s="60"/>
      <c r="I21" s="60"/>
      <c r="J21" s="60"/>
    </row>
    <row r="22" spans="1:10" ht="15" x14ac:dyDescent="0.25">
      <c r="A22"/>
      <c r="B22"/>
      <c r="C22"/>
      <c r="D22"/>
      <c r="E22"/>
      <c r="F22" s="60"/>
      <c r="G22" s="60"/>
      <c r="H22" s="60"/>
      <c r="I22" s="60"/>
      <c r="J22" s="60"/>
    </row>
    <row r="23" spans="1:10" ht="15" x14ac:dyDescent="0.25">
      <c r="A23"/>
      <c r="B23"/>
      <c r="C23"/>
      <c r="D23"/>
      <c r="E23"/>
      <c r="F23" s="60"/>
      <c r="G23" s="60"/>
      <c r="H23" s="60"/>
      <c r="I23" s="60"/>
      <c r="J23" s="60"/>
    </row>
    <row r="24" spans="1:10" ht="15" x14ac:dyDescent="0.25">
      <c r="A24"/>
      <c r="B24"/>
      <c r="C24"/>
      <c r="D24"/>
      <c r="E24"/>
      <c r="F24" s="60"/>
      <c r="G24" s="60"/>
      <c r="H24" s="60"/>
      <c r="I24" s="60"/>
      <c r="J24" s="60"/>
    </row>
    <row r="25" spans="1:10" ht="15" x14ac:dyDescent="0.25">
      <c r="A25"/>
      <c r="B25"/>
      <c r="C25"/>
      <c r="D25"/>
      <c r="E25"/>
      <c r="F25" s="60"/>
      <c r="G25" s="60"/>
      <c r="H25" s="60"/>
      <c r="I25" s="60"/>
      <c r="J25" s="60"/>
    </row>
    <row r="26" spans="1:10" ht="15" x14ac:dyDescent="0.25">
      <c r="A26"/>
      <c r="B26"/>
      <c r="C26"/>
      <c r="D26"/>
      <c r="E26"/>
      <c r="F26" s="60"/>
      <c r="G26" s="60"/>
      <c r="H26" s="60"/>
      <c r="I26" s="60"/>
      <c r="J26" s="60"/>
    </row>
    <row r="27" spans="1:10" ht="15" x14ac:dyDescent="0.25">
      <c r="A27"/>
      <c r="B27"/>
      <c r="C27"/>
      <c r="D27"/>
      <c r="E27"/>
      <c r="F27" s="60"/>
      <c r="G27" s="60"/>
      <c r="H27" s="60"/>
      <c r="I27" s="60"/>
      <c r="J27" s="60"/>
    </row>
    <row r="28" spans="1:10" ht="15" x14ac:dyDescent="0.25">
      <c r="A28" s="22"/>
      <c r="B28" s="65"/>
      <c r="C28" s="65"/>
      <c r="D28" s="65"/>
      <c r="E28" s="60"/>
      <c r="F28" s="60"/>
      <c r="G28" s="60"/>
      <c r="H28" s="60"/>
      <c r="I28" s="60"/>
      <c r="J28" s="60"/>
    </row>
    <row r="29" spans="1:10" ht="15" x14ac:dyDescent="0.25">
      <c r="A29" s="22"/>
      <c r="B29" s="65"/>
      <c r="C29" s="65"/>
      <c r="D29" s="65"/>
      <c r="E29" s="60"/>
      <c r="F29" s="60"/>
      <c r="G29" s="60"/>
      <c r="H29" s="60"/>
      <c r="I29" s="60"/>
      <c r="J29" s="60"/>
    </row>
    <row r="30" spans="1:10" ht="15" x14ac:dyDescent="0.25">
      <c r="A30" s="22"/>
      <c r="B30" s="65"/>
      <c r="C30" s="65"/>
      <c r="D30" s="65"/>
      <c r="E30" s="60"/>
      <c r="F30" s="60"/>
      <c r="G30" s="60"/>
      <c r="H30" s="60"/>
      <c r="I30" s="60"/>
      <c r="J30" s="60"/>
    </row>
    <row r="31" spans="1:10" ht="42" customHeight="1" x14ac:dyDescent="0.25">
      <c r="A31" s="158" t="s">
        <v>74</v>
      </c>
      <c r="B31" s="159"/>
      <c r="C31" s="62"/>
      <c r="D31" s="63"/>
      <c r="E31" s="60"/>
      <c r="F31" s="60"/>
      <c r="G31" s="60"/>
      <c r="H31" s="60"/>
      <c r="I31" s="60"/>
      <c r="J31" s="60"/>
    </row>
    <row r="32" spans="1:10" ht="15" x14ac:dyDescent="0.25">
      <c r="A32" s="66" t="s">
        <v>72</v>
      </c>
      <c r="B32" s="61" t="s">
        <v>102</v>
      </c>
      <c r="C32" s="67"/>
      <c r="D32" s="68"/>
      <c r="E32" s="60"/>
      <c r="F32" s="60"/>
      <c r="G32" s="60"/>
      <c r="H32" s="60"/>
      <c r="I32" s="60"/>
      <c r="J32" s="60"/>
    </row>
    <row r="33" spans="1:10" x14ac:dyDescent="0.2">
      <c r="A33" s="66" t="s">
        <v>71</v>
      </c>
      <c r="B33" s="61" t="s">
        <v>102</v>
      </c>
      <c r="C33" s="64"/>
      <c r="D33" s="69"/>
    </row>
    <row r="34" spans="1:10" x14ac:dyDescent="0.2">
      <c r="A34" s="66" t="s">
        <v>73</v>
      </c>
      <c r="B34" s="61" t="s">
        <v>102</v>
      </c>
      <c r="C34" s="64"/>
      <c r="D34" s="69"/>
    </row>
    <row r="35" spans="1:10" ht="25.5" x14ac:dyDescent="0.2">
      <c r="A35" s="66" t="s">
        <v>100</v>
      </c>
      <c r="B35" s="61" t="s">
        <v>62</v>
      </c>
      <c r="C35" s="64"/>
      <c r="D35" s="69"/>
    </row>
    <row r="36" spans="1:10" x14ac:dyDescent="0.2">
      <c r="A36" s="66" t="s">
        <v>70</v>
      </c>
      <c r="B36" s="61" t="s">
        <v>102</v>
      </c>
      <c r="C36" s="64"/>
      <c r="D36" s="69"/>
    </row>
    <row r="37" spans="1:10" ht="25.5" x14ac:dyDescent="0.2">
      <c r="A37" s="66" t="s">
        <v>79</v>
      </c>
      <c r="B37" s="61" t="s">
        <v>62</v>
      </c>
      <c r="C37" s="64"/>
      <c r="D37" s="69"/>
    </row>
    <row r="38" spans="1:10" x14ac:dyDescent="0.2">
      <c r="A38" s="58"/>
      <c r="B38" s="70"/>
      <c r="C38" s="70"/>
      <c r="D38" s="71"/>
    </row>
    <row r="39" spans="1:10" ht="26.25" x14ac:dyDescent="0.25">
      <c r="A39" s="31" t="s">
        <v>80</v>
      </c>
      <c r="B39" s="131" t="s">
        <v>64</v>
      </c>
      <c r="C39"/>
      <c r="D39"/>
      <c r="E39"/>
      <c r="F39" s="60"/>
      <c r="G39" s="60"/>
      <c r="H39" s="60"/>
      <c r="I39" s="60"/>
      <c r="J39" s="60"/>
    </row>
    <row r="40" spans="1:10" ht="15" x14ac:dyDescent="0.25">
      <c r="A40" s="98" t="s">
        <v>63</v>
      </c>
      <c r="B40" s="36" t="s">
        <v>61</v>
      </c>
      <c r="C40"/>
      <c r="D40"/>
      <c r="E40"/>
      <c r="F40" s="60"/>
      <c r="G40" s="60"/>
      <c r="H40" s="60"/>
      <c r="I40" s="60"/>
      <c r="J40" s="60"/>
    </row>
    <row r="41" spans="1:10" ht="15" x14ac:dyDescent="0.25">
      <c r="A41" s="32" t="s">
        <v>61</v>
      </c>
      <c r="B41" s="132"/>
      <c r="C41"/>
      <c r="D41"/>
      <c r="E41"/>
      <c r="F41" s="60"/>
      <c r="G41" s="60"/>
      <c r="H41" s="60"/>
      <c r="I41" s="60"/>
      <c r="J41" s="60"/>
    </row>
    <row r="42" spans="1:10" ht="15" x14ac:dyDescent="0.25">
      <c r="A42"/>
      <c r="B42"/>
      <c r="C42"/>
      <c r="D42"/>
      <c r="E42"/>
      <c r="F42" s="60"/>
      <c r="G42" s="60"/>
      <c r="H42" s="60"/>
      <c r="I42" s="60"/>
      <c r="J42" s="60"/>
    </row>
    <row r="43" spans="1:10" ht="15" x14ac:dyDescent="0.25">
      <c r="A43"/>
      <c r="B43"/>
      <c r="C43"/>
      <c r="D43"/>
      <c r="E43"/>
      <c r="F43" s="60"/>
      <c r="G43" s="60"/>
      <c r="H43" s="60"/>
      <c r="I43" s="60"/>
      <c r="J43" s="60"/>
    </row>
    <row r="44" spans="1:10" ht="15" x14ac:dyDescent="0.25">
      <c r="A44"/>
      <c r="B44"/>
      <c r="C44"/>
      <c r="D44"/>
      <c r="E44"/>
      <c r="F44" s="60"/>
      <c r="G44" s="60"/>
      <c r="H44" s="60"/>
      <c r="I44" s="60"/>
      <c r="J44" s="60"/>
    </row>
    <row r="45" spans="1:10" ht="15" x14ac:dyDescent="0.25">
      <c r="A45"/>
      <c r="B45"/>
      <c r="C45"/>
      <c r="D45"/>
      <c r="E45"/>
      <c r="F45" s="60"/>
      <c r="G45" s="60"/>
      <c r="H45" s="60"/>
      <c r="I45" s="60"/>
      <c r="J45" s="60"/>
    </row>
    <row r="46" spans="1:10" ht="15" x14ac:dyDescent="0.25">
      <c r="A46"/>
      <c r="B46"/>
      <c r="C46"/>
      <c r="D46"/>
      <c r="E46"/>
      <c r="F46" s="60"/>
      <c r="G46" s="60"/>
      <c r="H46" s="60"/>
      <c r="I46" s="60"/>
      <c r="J46" s="60"/>
    </row>
    <row r="47" spans="1:10" ht="15" x14ac:dyDescent="0.25">
      <c r="A47"/>
      <c r="B47"/>
      <c r="C47"/>
      <c r="D47"/>
      <c r="E47"/>
      <c r="F47" s="60"/>
      <c r="G47" s="60"/>
      <c r="H47" s="60"/>
      <c r="I47" s="60"/>
      <c r="J47" s="60"/>
    </row>
    <row r="48" spans="1:10" ht="15" x14ac:dyDescent="0.25">
      <c r="A48"/>
      <c r="B48"/>
      <c r="C48"/>
      <c r="D48"/>
      <c r="E48"/>
      <c r="F48" s="60"/>
      <c r="G48" s="60"/>
      <c r="H48" s="60"/>
      <c r="I48" s="60"/>
      <c r="J48" s="60"/>
    </row>
    <row r="49" spans="1:10" ht="15" x14ac:dyDescent="0.25">
      <c r="A49"/>
      <c r="B49"/>
      <c r="C49"/>
      <c r="D49"/>
      <c r="E49"/>
      <c r="F49" s="60"/>
      <c r="G49" s="60"/>
      <c r="H49" s="60"/>
      <c r="I49" s="60"/>
      <c r="J49" s="60"/>
    </row>
    <row r="50" spans="1:10" ht="15" x14ac:dyDescent="0.25">
      <c r="A50"/>
      <c r="B50"/>
      <c r="C50"/>
      <c r="D50"/>
      <c r="E50"/>
      <c r="F50" s="60"/>
      <c r="G50" s="60"/>
      <c r="H50" s="60"/>
      <c r="I50" s="60"/>
      <c r="J50" s="60"/>
    </row>
    <row r="51" spans="1:10" ht="15" x14ac:dyDescent="0.25">
      <c r="A51"/>
      <c r="B51"/>
      <c r="C51"/>
      <c r="D51"/>
      <c r="E51"/>
      <c r="F51" s="60"/>
      <c r="G51" s="60"/>
      <c r="H51" s="60"/>
      <c r="I51" s="60"/>
      <c r="J51" s="60"/>
    </row>
    <row r="52" spans="1:10" ht="15" x14ac:dyDescent="0.25">
      <c r="A52"/>
      <c r="B52"/>
      <c r="C52"/>
      <c r="D52"/>
      <c r="E52"/>
      <c r="F52" s="60"/>
      <c r="G52" s="60"/>
      <c r="H52" s="60"/>
      <c r="I52" s="60"/>
      <c r="J52" s="60"/>
    </row>
    <row r="53" spans="1:10" ht="15" x14ac:dyDescent="0.25">
      <c r="A53"/>
      <c r="B53"/>
      <c r="C53"/>
      <c r="D53"/>
      <c r="E53"/>
      <c r="F53" s="60"/>
      <c r="G53" s="60"/>
      <c r="H53" s="60"/>
      <c r="I53" s="60"/>
      <c r="J53" s="60"/>
    </row>
    <row r="54" spans="1:10" ht="15" x14ac:dyDescent="0.25">
      <c r="A54"/>
      <c r="B54"/>
      <c r="C54"/>
      <c r="D54"/>
      <c r="E54"/>
      <c r="F54" s="60"/>
      <c r="G54" s="60"/>
      <c r="H54" s="60"/>
      <c r="I54" s="60"/>
      <c r="J54" s="60"/>
    </row>
    <row r="55" spans="1:10" ht="15" x14ac:dyDescent="0.25">
      <c r="A55"/>
      <c r="B55"/>
      <c r="C55"/>
      <c r="D55"/>
      <c r="E55"/>
      <c r="F55" s="60"/>
      <c r="G55" s="60"/>
      <c r="H55" s="60"/>
      <c r="I55" s="60"/>
      <c r="J55" s="60"/>
    </row>
    <row r="56" spans="1:10" ht="15" x14ac:dyDescent="0.25">
      <c r="A56"/>
      <c r="B56"/>
      <c r="C56"/>
      <c r="D56"/>
      <c r="E56"/>
      <c r="F56" s="60"/>
      <c r="G56" s="60"/>
      <c r="H56" s="60"/>
      <c r="I56" s="60"/>
      <c r="J56" s="60"/>
    </row>
    <row r="57" spans="1:10" ht="15" x14ac:dyDescent="0.25">
      <c r="A57"/>
      <c r="B57"/>
      <c r="C57"/>
      <c r="D57"/>
      <c r="E57"/>
      <c r="F57" s="60"/>
      <c r="G57" s="60"/>
      <c r="H57" s="60"/>
      <c r="I57" s="60"/>
      <c r="J57" s="60"/>
    </row>
    <row r="58" spans="1:10" ht="15" x14ac:dyDescent="0.25">
      <c r="A58"/>
      <c r="B58"/>
      <c r="C58"/>
      <c r="D58"/>
      <c r="E58"/>
      <c r="F58" s="60"/>
      <c r="G58" s="60"/>
      <c r="H58" s="60"/>
      <c r="I58" s="60"/>
      <c r="J58" s="60"/>
    </row>
    <row r="59" spans="1:10" ht="15" x14ac:dyDescent="0.25">
      <c r="A59"/>
      <c r="B59"/>
      <c r="C59"/>
      <c r="D59"/>
      <c r="E59"/>
      <c r="F59" s="60"/>
      <c r="G59" s="60"/>
      <c r="H59" s="60"/>
      <c r="I59" s="60"/>
      <c r="J59" s="60"/>
    </row>
    <row r="60" spans="1:10" ht="15" x14ac:dyDescent="0.25">
      <c r="A60"/>
      <c r="B60"/>
      <c r="C60"/>
      <c r="D60"/>
      <c r="E60"/>
      <c r="F60" s="60"/>
      <c r="G60" s="60"/>
      <c r="H60" s="60"/>
      <c r="I60" s="60"/>
      <c r="J60" s="60"/>
    </row>
    <row r="61" spans="1:10" ht="15" x14ac:dyDescent="0.25">
      <c r="A61"/>
      <c r="B61"/>
      <c r="C61"/>
      <c r="D61"/>
      <c r="E61"/>
      <c r="F61" s="60"/>
      <c r="G61" s="60"/>
      <c r="H61" s="60"/>
      <c r="I61" s="60"/>
      <c r="J61" s="60"/>
    </row>
    <row r="62" spans="1:10" ht="15" x14ac:dyDescent="0.25">
      <c r="A62"/>
      <c r="B62"/>
      <c r="C62"/>
      <c r="D62"/>
      <c r="E62"/>
      <c r="F62" s="60"/>
      <c r="G62" s="60"/>
      <c r="H62" s="60"/>
      <c r="I62" s="60"/>
      <c r="J62" s="60"/>
    </row>
    <row r="63" spans="1:10" ht="15" x14ac:dyDescent="0.25">
      <c r="A63"/>
      <c r="B63"/>
      <c r="C63"/>
      <c r="D63"/>
      <c r="E63"/>
      <c r="F63" s="60"/>
      <c r="G63" s="60"/>
      <c r="H63" s="60"/>
      <c r="I63" s="60"/>
      <c r="J63" s="60"/>
    </row>
    <row r="64" spans="1:10" ht="15" x14ac:dyDescent="0.25">
      <c r="A64"/>
      <c r="B64"/>
      <c r="C64"/>
      <c r="D64"/>
      <c r="E64"/>
      <c r="F64" s="60"/>
      <c r="G64" s="60"/>
      <c r="H64" s="60"/>
      <c r="I64" s="60"/>
      <c r="J64" s="60"/>
    </row>
    <row r="65" spans="1:5" ht="15" x14ac:dyDescent="0.25">
      <c r="A65" s="60"/>
      <c r="B65" s="60"/>
      <c r="C65" s="60"/>
      <c r="D65" s="60"/>
      <c r="E65" s="60"/>
    </row>
    <row r="66" spans="1:5" ht="15" x14ac:dyDescent="0.25">
      <c r="A66" s="60"/>
      <c r="B66" s="60"/>
      <c r="C66" s="60"/>
      <c r="D66" s="60"/>
      <c r="E66" s="60"/>
    </row>
    <row r="67" spans="1:5" ht="15" x14ac:dyDescent="0.25">
      <c r="A67" s="60"/>
      <c r="B67" s="60"/>
      <c r="C67" s="60"/>
      <c r="D67" s="60"/>
      <c r="E67" s="60"/>
    </row>
    <row r="68" spans="1:5" ht="15" x14ac:dyDescent="0.25">
      <c r="A68" s="60"/>
      <c r="B68" s="60"/>
      <c r="C68" s="60"/>
      <c r="D68" s="60"/>
      <c r="E68" s="60"/>
    </row>
    <row r="69" spans="1:5" ht="15" x14ac:dyDescent="0.25">
      <c r="A69" s="60"/>
      <c r="B69" s="60"/>
      <c r="C69" s="60"/>
      <c r="D69" s="60"/>
      <c r="E69" s="60"/>
    </row>
    <row r="70" spans="1:5" ht="15" x14ac:dyDescent="0.25">
      <c r="A70" s="60"/>
      <c r="B70" s="60"/>
      <c r="C70" s="60"/>
      <c r="D70" s="60"/>
      <c r="E70" s="60"/>
    </row>
    <row r="71" spans="1:5" ht="15" x14ac:dyDescent="0.25">
      <c r="A71" s="60"/>
      <c r="B71" s="60"/>
      <c r="C71" s="60"/>
      <c r="D71" s="60"/>
      <c r="E71" s="60"/>
    </row>
    <row r="72" spans="1:5" ht="15" x14ac:dyDescent="0.25">
      <c r="A72" s="60"/>
      <c r="B72" s="60"/>
      <c r="C72" s="60"/>
      <c r="D72" s="60"/>
      <c r="E72" s="60"/>
    </row>
    <row r="73" spans="1:5" ht="15" x14ac:dyDescent="0.25">
      <c r="A73" s="60"/>
      <c r="B73" s="60"/>
      <c r="C73" s="60"/>
      <c r="D73" s="60"/>
      <c r="E73" s="60"/>
    </row>
    <row r="74" spans="1:5" ht="15" x14ac:dyDescent="0.25">
      <c r="A74" s="60"/>
      <c r="B74" s="60"/>
      <c r="C74" s="60"/>
      <c r="D74" s="60"/>
      <c r="E74" s="60"/>
    </row>
    <row r="75" spans="1:5" ht="15" x14ac:dyDescent="0.25">
      <c r="A75" s="60"/>
      <c r="B75" s="60"/>
      <c r="C75" s="60"/>
      <c r="D75" s="60"/>
      <c r="E75" s="60"/>
    </row>
    <row r="76" spans="1:5" ht="15" x14ac:dyDescent="0.25">
      <c r="A76" s="60"/>
      <c r="B76" s="60"/>
      <c r="C76" s="60"/>
      <c r="D76" s="60"/>
      <c r="E76" s="60"/>
    </row>
    <row r="77" spans="1:5" ht="15" x14ac:dyDescent="0.25">
      <c r="A77" s="60"/>
      <c r="B77" s="60"/>
      <c r="C77" s="60"/>
      <c r="D77" s="60"/>
      <c r="E77" s="60"/>
    </row>
    <row r="78" spans="1:5" ht="15" x14ac:dyDescent="0.25">
      <c r="A78" s="60"/>
      <c r="B78" s="60"/>
      <c r="C78" s="60"/>
      <c r="D78" s="60"/>
      <c r="E78" s="60"/>
    </row>
    <row r="79" spans="1:5" ht="15" x14ac:dyDescent="0.25">
      <c r="A79" s="60"/>
      <c r="B79" s="60"/>
      <c r="C79" s="60"/>
      <c r="D79" s="60"/>
      <c r="E79" s="60"/>
    </row>
    <row r="80" spans="1:5" ht="15" x14ac:dyDescent="0.25">
      <c r="A80" s="60"/>
      <c r="B80" s="60"/>
      <c r="C80" s="60"/>
      <c r="D80" s="60"/>
      <c r="E80" s="60"/>
    </row>
    <row r="81" spans="1:5" ht="15" x14ac:dyDescent="0.25">
      <c r="A81" s="60"/>
      <c r="B81" s="60"/>
      <c r="C81" s="60"/>
      <c r="D81" s="60"/>
      <c r="E81" s="60"/>
    </row>
    <row r="82" spans="1:5" ht="15" x14ac:dyDescent="0.25">
      <c r="A82" s="60"/>
      <c r="B82" s="60"/>
      <c r="C82" s="60"/>
      <c r="D82" s="60"/>
      <c r="E82" s="60"/>
    </row>
    <row r="83" spans="1:5" ht="15" x14ac:dyDescent="0.25">
      <c r="A83" s="60"/>
      <c r="B83" s="60"/>
      <c r="C83" s="60"/>
      <c r="D83" s="60"/>
      <c r="E83" s="60"/>
    </row>
    <row r="84" spans="1:5" ht="15" x14ac:dyDescent="0.25">
      <c r="A84" s="60"/>
      <c r="B84" s="60"/>
      <c r="C84" s="60"/>
      <c r="D84" s="60"/>
      <c r="E84" s="60"/>
    </row>
    <row r="85" spans="1:5" ht="15" x14ac:dyDescent="0.25">
      <c r="A85" s="60"/>
      <c r="B85" s="60"/>
      <c r="C85" s="60"/>
      <c r="D85" s="60"/>
      <c r="E85" s="60"/>
    </row>
    <row r="86" spans="1:5" ht="15" x14ac:dyDescent="0.25">
      <c r="A86" s="60"/>
      <c r="B86" s="60"/>
      <c r="C86" s="60"/>
      <c r="D86" s="60"/>
      <c r="E86" s="60"/>
    </row>
    <row r="87" spans="1:5" ht="15" x14ac:dyDescent="0.25">
      <c r="A87" s="60"/>
      <c r="B87" s="60"/>
      <c r="C87" s="60"/>
      <c r="D87" s="60"/>
      <c r="E87" s="60"/>
    </row>
    <row r="88" spans="1:5" ht="15" x14ac:dyDescent="0.25">
      <c r="A88" s="60"/>
      <c r="B88" s="60"/>
      <c r="C88" s="60"/>
      <c r="D88" s="60"/>
      <c r="E88" s="60"/>
    </row>
    <row r="89" spans="1:5" ht="15" x14ac:dyDescent="0.25">
      <c r="A89" s="60"/>
      <c r="B89" s="60"/>
      <c r="C89" s="60"/>
      <c r="D89" s="60"/>
      <c r="E89" s="60"/>
    </row>
    <row r="90" spans="1:5" ht="15" x14ac:dyDescent="0.25">
      <c r="A90" s="60"/>
      <c r="B90" s="60"/>
      <c r="C90" s="60"/>
      <c r="D90" s="60"/>
      <c r="E90" s="60"/>
    </row>
    <row r="91" spans="1:5" ht="15" x14ac:dyDescent="0.25">
      <c r="A91" s="60"/>
      <c r="B91" s="60"/>
      <c r="C91" s="60"/>
      <c r="D91" s="60"/>
      <c r="E91" s="60"/>
    </row>
    <row r="92" spans="1:5" ht="15" x14ac:dyDescent="0.25">
      <c r="A92" s="60"/>
      <c r="B92" s="60"/>
      <c r="C92" s="60"/>
      <c r="D92" s="60"/>
      <c r="E92" s="60"/>
    </row>
    <row r="93" spans="1:5" ht="15" x14ac:dyDescent="0.25">
      <c r="A93" s="60"/>
      <c r="B93" s="60"/>
      <c r="C93" s="60"/>
      <c r="D93" s="60"/>
      <c r="E93" s="60"/>
    </row>
    <row r="94" spans="1:5" ht="15" x14ac:dyDescent="0.25">
      <c r="A94" s="60"/>
      <c r="B94" s="60"/>
      <c r="C94" s="60"/>
      <c r="D94" s="60"/>
      <c r="E94" s="60"/>
    </row>
    <row r="95" spans="1:5" ht="15" x14ac:dyDescent="0.25">
      <c r="A95" s="60"/>
      <c r="B95" s="60"/>
      <c r="C95" s="60"/>
      <c r="D95" s="60"/>
      <c r="E95" s="60"/>
    </row>
    <row r="96" spans="1:5" ht="15" x14ac:dyDescent="0.25">
      <c r="A96" s="60"/>
      <c r="B96" s="60"/>
      <c r="C96" s="60"/>
      <c r="D96" s="60"/>
      <c r="E96" s="60"/>
    </row>
    <row r="97" spans="1:5" ht="15" x14ac:dyDescent="0.25">
      <c r="A97" s="60"/>
      <c r="B97" s="60"/>
      <c r="C97" s="60"/>
      <c r="D97" s="60"/>
      <c r="E97" s="60"/>
    </row>
    <row r="98" spans="1:5" ht="15" x14ac:dyDescent="0.25">
      <c r="A98" s="60"/>
      <c r="B98" s="60"/>
      <c r="C98" s="60"/>
      <c r="D98" s="60"/>
      <c r="E98" s="60"/>
    </row>
    <row r="99" spans="1:5" ht="15" x14ac:dyDescent="0.25">
      <c r="A99" s="60"/>
      <c r="B99" s="60"/>
      <c r="C99" s="60"/>
      <c r="D99" s="60"/>
      <c r="E99" s="60"/>
    </row>
    <row r="100" spans="1:5" ht="15" x14ac:dyDescent="0.25">
      <c r="A100" s="60"/>
      <c r="B100" s="60"/>
      <c r="C100" s="60"/>
      <c r="D100" s="60"/>
      <c r="E100" s="60"/>
    </row>
    <row r="101" spans="1:5" ht="15" x14ac:dyDescent="0.25">
      <c r="A101" s="60"/>
      <c r="B101" s="60"/>
      <c r="C101" s="60"/>
      <c r="D101" s="60"/>
      <c r="E101" s="60"/>
    </row>
  </sheetData>
  <sheetProtection pivotTables="0"/>
  <mergeCells count="2">
    <mergeCell ref="A1:Q1"/>
    <mergeCell ref="A31:B31"/>
  </mergeCell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Consolidado</vt:lpstr>
      <vt:lpstr>Cambios_Contexto_Proceso</vt:lpstr>
      <vt:lpstr>Acciones_Tratamiento</vt:lpstr>
      <vt:lpstr>Materialización</vt:lpstr>
      <vt:lpstr>Actualización</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Arcos</dc:creator>
  <cp:lastModifiedBy>CESAR</cp:lastModifiedBy>
  <cp:lastPrinted>2019-08-27T20:13:18Z</cp:lastPrinted>
  <dcterms:created xsi:type="dcterms:W3CDTF">2019-08-21T21:53:37Z</dcterms:created>
  <dcterms:modified xsi:type="dcterms:W3CDTF">2023-07-23T14:26:46Z</dcterms:modified>
</cp:coreProperties>
</file>