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D:\Alcaldía Bogotá\Metodología riesgos Alcaldía\Monitoreo\2023 5Sep-oct\"/>
    </mc:Choice>
  </mc:AlternateContent>
  <bookViews>
    <workbookView xWindow="-28920" yWindow="-7980" windowWidth="29040" windowHeight="15720" tabRatio="691"/>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Consolidado!$A$10:$BT$10</definedName>
    <definedName name="_xlnm.Print_Area" localSheetId="0">Consolidado!$A$1:$BN$88</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62913"/>
  <pivotCaches>
    <pivotCache cacheId="0" r:id="rId6"/>
    <pivotCache cacheId="1" r:id="rId7"/>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88" i="5" l="1"/>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5" i="5"/>
  <c r="BE35" i="5"/>
  <c r="BF34" i="5"/>
  <c r="BE34"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9" i="5"/>
  <c r="BE19" i="5"/>
  <c r="BF18" i="5"/>
  <c r="BE18" i="5"/>
  <c r="BF17" i="5"/>
  <c r="BE17" i="5"/>
  <c r="BF16" i="5"/>
  <c r="BE16" i="5"/>
  <c r="BF15" i="5"/>
  <c r="BE15" i="5"/>
  <c r="BF14" i="5"/>
  <c r="BE14" i="5"/>
  <c r="BF13" i="5"/>
  <c r="BE13" i="5"/>
  <c r="BF12" i="5"/>
  <c r="BE12" i="5"/>
  <c r="BF11" i="5" l="1"/>
  <c r="BE11" i="5"/>
</calcChain>
</file>

<file path=xl/sharedStrings.xml><?xml version="1.0" encoding="utf-8"?>
<sst xmlns="http://schemas.openxmlformats.org/spreadsheetml/2006/main" count="4445" uniqueCount="174">
  <si>
    <t>OFICINA ASESORA DE PLANEACIÓN</t>
  </si>
  <si>
    <t>Control Disciplinario</t>
  </si>
  <si>
    <t>Evaluación del Sistema de Control Interno</t>
  </si>
  <si>
    <t>Gestión de Recursos Físicos</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</si>
  <si>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</si>
  <si>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</si>
  <si>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</si>
  <si>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</si>
  <si>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</si>
  <si>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</si>
  <si>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</si>
  <si>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</si>
  <si>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</si>
  <si>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</si>
  <si>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</si>
  <si>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</si>
  <si>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</si>
  <si>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</si>
  <si>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</si>
  <si>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</si>
  <si>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</si>
  <si>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</si>
  <si>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</si>
  <si>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</si>
  <si>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</si>
  <si>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</si>
  <si>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</si>
  <si>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</si>
  <si>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</si>
  <si>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</si>
  <si>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</si>
  <si>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</si>
  <si>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</si>
  <si>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</si>
  <si>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</si>
  <si>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</si>
  <si>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</si>
  <si>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</si>
  <si>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</si>
  <si>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</si>
  <si>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</si>
  <si>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</si>
  <si>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</si>
  <si>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</si>
  <si>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</si>
  <si>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</si>
  <si>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</si>
  <si>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</si>
  <si>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</si>
  <si>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</si>
  <si>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</si>
  <si>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</si>
  <si>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</si>
  <si>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</si>
  <si>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</si>
  <si>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</si>
  <si>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</si>
  <si>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</si>
  <si>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</si>
  <si>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</si>
  <si>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</si>
  <si>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</si>
  <si>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</si>
  <si>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</si>
  <si>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</si>
  <si>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</si>
  <si>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</si>
  <si>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</si>
  <si>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</si>
  <si>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</si>
  <si>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</si>
  <si>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</si>
  <si>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</si>
  <si>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</si>
  <si>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</si>
  <si>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</si>
  <si>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</si>
  <si>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</si>
  <si>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</si>
  <si>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</si>
  <si>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</si>
  <si>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</si>
  <si>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</si>
  <si>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</si>
  <si>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</si>
  <si>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</si>
  <si>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</si>
  <si>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</si>
  <si>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</si>
  <si>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</si>
  <si>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REPORTE CONSOLIDADO INSTITUCIONAL DEL MONITOREO DE RIESGOS EN GESTIÓN Y CORRUPCIÓN</t>
  </si>
  <si>
    <t>¿La acción fortalece los controles (medidas de mitigación) existentes o establece nuevos?</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</si>
  <si>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</si>
  <si>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</si>
  <si>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</si>
  <si>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</si>
  <si>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</si>
  <si>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</si>
  <si>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</si>
  <si>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Gestión Financiera</t>
  </si>
  <si>
    <t>Ajustar la definición o calificación de los controles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</si>
  <si>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</si>
  <si>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</si>
  <si>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</si>
  <si>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</si>
  <si>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</si>
  <si>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</si>
  <si>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</si>
  <si>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Posibilidad de afectación reputacional por pérdida de la confianza ciudadana en la gestión contractual de la Entidad, debido a decisiones ajustadas a intereses propios o de terceros durante la etapa precontractual con el fin de celebrar un contrato</t>
  </si>
  <si>
    <t>Posibilidad de afectación reputacional por uso indebido de información privilegiada para beneficio propio o de un tercero, debido a debilidades en el proceder ético del auditor</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</si>
  <si>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</si>
  <si>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</si>
  <si>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Posibilidad de afectación reputacional por hallazgos y sanciones impuestas por órganos de control, debido a realizar cobros indebidos en el pago de las cuentas de cobro, no realizar descuentos o pagar valores superiores en beneficio propio o de un tercero a que no hay lugar</t>
  </si>
  <si>
    <t>Posibilidad de afectación reputacional por hallazgos y sanciones impuestas por órganos de control, debido a uso indebido de información privilegiada para el inadecuado registro de los hechos económicos, con el fin de obtener beneficios propios o de terceros</t>
  </si>
  <si>
    <t>Finalizado</t>
  </si>
  <si>
    <t>100% de avance.</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</si>
  <si>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</si>
  <si>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Fortalecimiento de la Gestión Pública</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</si>
  <si>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</si>
  <si>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</si>
  <si>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Gestión de Servicios Administrativos y Tecnológicos</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</si>
  <si>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</si>
  <si>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</si>
  <si>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</si>
  <si>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Gobierno Abierto y Relacionamiento con la Ciudadanía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</si>
  <si>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</si>
  <si>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</si>
  <si>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Gestión del Talento Humano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</si>
  <si>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</si>
  <si>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Gestión de Contratación</t>
  </si>
  <si>
    <t>Paz, Víctimas y Reconciliación</t>
  </si>
  <si>
    <t>Definir e implementar una estrategia de divulgación, en materia preventiva disciplinaria, dirigida a los funcionarios y colaboradores de la Secretaría General.</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</si>
  <si>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</si>
  <si>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Código de la acción (Aplicativo_DARUMA_Tratamiento)</t>
  </si>
  <si>
    <t>Avance de ejecución de la acción (Tratamiento)</t>
  </si>
  <si>
    <t>Realizar un (1) taller interno de fortalecimiento de la ética del auditor.</t>
  </si>
  <si>
    <t>Actualizar el procedimiento Revisión y evaluación de las Tablas de Retención Documental –TRD y Tablas de Valoración Documental –TVD, para su convalidación por parte del Consejo Distrital de Archivos 2215100-PR-293  fortaleciendo las actividades para mitigar el riesgo.</t>
  </si>
  <si>
    <t>Actualizar el procedimiento Consulta de los Fondos Documentales Custodiados por el Archivo de Bogotá 2215100-PR-082 fortaleciendo las actividades para mitigar el riesgo.</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</si>
  <si>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</si>
  <si>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50% de avance.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</si>
  <si>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</si>
  <si>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Programar y ejecutar socializaciones de las actividades más relevantes con respecto al correcto manejo de los inventarios según procedimientos internos.</t>
  </si>
  <si>
    <t>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</si>
  <si>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Actualizar el procedimiento 4233100-PR-382  "Manejo de la Caja Menor  respecto a la asignación de rubros.   </t>
  </si>
  <si>
    <t xml:space="preserve">	
Realizar sensibilización cuatrimestral sobre el manejo y custodia de los documentos conforme a los lineamientos establecidos en el proceso.</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</si>
  <si>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</si>
  <si>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Expedir la certificación de cumplimiento de requisitos mínimos con base en la información contenida en los soportes (certificaciones académicas o laborales) aportados por el aspirante en su hoja de vida o historia laboral.</t>
  </si>
  <si>
    <t>Realizar trimestralmente la reprogramación del Plan Anual de Caja con el propósito de proyectar los recursos requeridos para el pago de las nóminas de los(as) servidores(as) de la Entidad.</t>
  </si>
  <si>
    <t>Definir cronograma 2023 para la realización de la  verificación de la completitud e idoneidad de los productos contenidos en los botiquines de las sedes de la Secretaría General de la Alcaldía Mayor de Bogotá, D.C.</t>
  </si>
  <si>
    <t>Realizar un análisis de la ejecución del trámite relacionado con  la gestión de pagos, con el propósito de  encontrar duplicidades con la gestión contable y así poder optimizar su ejecución.</t>
  </si>
  <si>
    <t>Realizar un análisis de la ejecución del trámite relacionado con  la gestión de pagos, con el propósito de  encontrar duplicidades con la gestión de pagos y así poder optimizar su ejecución.</t>
  </si>
  <si>
    <t>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</si>
  <si>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Realizar durante el Comité de Conciliación el estudio, evaluación y análisis de las conciliaciones, procesos y laudos arbitrales que fueron de conocimiento de dicho Comité.</t>
  </si>
  <si>
    <t>Sensibilizar a los servidores de la DDCS sobre los valores de integridad, con relación al servicio a la ciudadanía.</t>
  </si>
  <si>
    <t>Sensibilizar cuatrimestralmente al equipo de la Alta Consejería Distrital de TIC sobre los valores de integridad</t>
  </si>
  <si>
    <t>Sensibilizar a los servidores de la Dirección del Sistema Distrital de Servicio a la Ciudadanía sobre los valores de integridad y el Código Disciplinario Único.</t>
  </si>
  <si>
    <t>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</si>
  <si>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Código de la acción (Aplicativo_DARUMA_Materialización)</t>
  </si>
  <si>
    <t>Sin modificaciones a las existentes.</t>
  </si>
  <si>
    <t>Ejecución</t>
  </si>
  <si>
    <t>Actualizar el procedimiento Gestión de las solicitudes internas de documentos históricos 4213200-PR-375 fortaleciendo las actividades para mitigar el riesgo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</si>
  <si>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</si>
  <si>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90% de avance.</t>
  </si>
  <si>
    <t>66% de avance.</t>
  </si>
  <si>
    <t>60% de avance.</t>
  </si>
  <si>
    <t>82% de avance.</t>
  </si>
  <si>
    <t>75% de avance.</t>
  </si>
  <si>
    <t>80% de avance.</t>
  </si>
  <si>
    <t>5 CORRUPCIÓN</t>
  </si>
  <si>
    <t>Con la entrada en vigencia del Código General Disciplinario, los procesos disciplinarios se regirán en etapa de instrucción bajo el procedimiento “Aplicación de la Etapa de Instrucción 4205000-PR-385”. En este sentido, se actualizarán los controles definidos frente al riesgo.</t>
  </si>
  <si>
    <t>Se requiere modificar la redacción del riesgo de corrupción e incluir el control detectivo.</t>
  </si>
  <si>
    <t>X</t>
  </si>
  <si>
    <t>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</si>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</sst>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top style="dotted">
        <color auto="1"/>
      </top>
      <bottom style="dotted">
        <color auto="1"/>
      </bottom>
      <diagonal/>
    </border>
    <border>
      <left style="thin">
        <color auto="1"/>
      </left>
      <right style="dotted">
        <color auto="1"/>
      </right>
      <top style="thin">
        <color indexed="64"/>
      </top>
      <bottom style="thin">
        <color auto="1"/>
      </bottom>
      <diagonal/>
    </border>
    <border>
      <left style="thin">
        <color auto="1"/>
      </left>
      <right/>
      <top style="dashed">
        <color auto="1"/>
      </top>
      <bottom style="dashed">
        <color auto="1"/>
      </bottom>
      <diagonal/>
    </border>
    <border>
      <left style="thin">
        <color auto="1"/>
      </left>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thin">
        <color auto="1"/>
      </top>
      <bottom style="thin">
        <color indexed="64"/>
      </bottom>
      <diagonal/>
    </border>
    <border>
      <left style="dashed">
        <color auto="1"/>
      </left>
      <right style="dashed">
        <color auto="1"/>
      </right>
      <top style="thin">
        <color indexed="64"/>
      </top>
      <bottom style="thin">
        <color indexed="64"/>
      </bottom>
      <diagonal/>
    </border>
    <border>
      <left style="thin">
        <color auto="1"/>
      </left>
      <right style="thin">
        <color auto="1"/>
      </right>
      <top style="thin">
        <color auto="1"/>
      </top>
      <bottom style="dotted">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85">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6" xfId="0" applyNumberFormat="1" applyFont="1" applyBorder="1" applyAlignment="1">
      <alignment horizontal="center" wrapText="1"/>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0" borderId="3" xfId="0" applyNumberFormat="1" applyFont="1" applyBorder="1" applyAlignment="1">
      <alignment horizontal="center"/>
    </xf>
    <xf numFmtId="0" fontId="6" fillId="0" borderId="38" xfId="0" applyFont="1" applyBorder="1" applyAlignment="1">
      <alignment horizontal="left" wrapText="1"/>
    </xf>
    <xf numFmtId="0" fontId="0" fillId="0" borderId="4" xfId="0" applyFill="1" applyBorder="1" applyAlignment="1" applyProtection="1">
      <alignment horizontal="center"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horizontal="center" vertical="center" wrapText="1"/>
      <protection hidden="1"/>
    </xf>
    <xf numFmtId="0" fontId="0" fillId="0" borderId="5" xfId="0" applyFill="1" applyBorder="1" applyAlignment="1" applyProtection="1">
      <alignment horizontal="justify" vertical="center" wrapText="1"/>
      <protection hidden="1"/>
    </xf>
    <xf numFmtId="0" fontId="6" fillId="0" borderId="1" xfId="0" applyFont="1" applyBorder="1" applyAlignment="1">
      <alignment horizontal="center" vertical="center" wrapText="1"/>
    </xf>
    <xf numFmtId="0" fontId="6" fillId="0" borderId="20" xfId="0" pivotButton="1" applyFont="1" applyBorder="1" applyAlignment="1">
      <alignment vertical="center" wrapText="1"/>
    </xf>
    <xf numFmtId="0" fontId="0" fillId="0" borderId="0" xfId="0" applyFill="1" applyAlignment="1" applyProtection="1">
      <alignment horizontal="center" vertical="center" wrapText="1"/>
      <protection hidden="1"/>
    </xf>
    <xf numFmtId="0" fontId="6" fillId="0" borderId="33" xfId="0" pivotButton="1" applyFont="1" applyBorder="1" applyAlignment="1">
      <alignment vertical="center" wrapText="1"/>
    </xf>
    <xf numFmtId="0" fontId="6" fillId="0" borderId="33" xfId="0" applyFont="1" applyBorder="1" applyAlignment="1">
      <alignment horizontal="center" vertical="center" wrapText="1"/>
    </xf>
    <xf numFmtId="0" fontId="6" fillId="11" borderId="33" xfId="0" applyFont="1" applyFill="1" applyBorder="1" applyAlignment="1">
      <alignment horizontal="center" vertical="center" wrapText="1"/>
    </xf>
    <xf numFmtId="0" fontId="6" fillId="20" borderId="1" xfId="0" applyFont="1" applyFill="1" applyBorder="1" applyAlignment="1">
      <alignment wrapText="1"/>
    </xf>
    <xf numFmtId="0" fontId="6" fillId="0" borderId="15" xfId="0" pivotButton="1" applyFont="1" applyBorder="1" applyAlignment="1">
      <alignment wrapText="1"/>
    </xf>
    <xf numFmtId="0" fontId="6" fillId="0" borderId="18" xfId="0" applyFont="1" applyBorder="1" applyAlignment="1">
      <alignment horizontal="left" wrapText="1"/>
    </xf>
    <xf numFmtId="0" fontId="6" fillId="0" borderId="18" xfId="0" applyNumberFormat="1" applyFont="1" applyBorder="1" applyAlignment="1">
      <alignment horizontal="center" wrapText="1"/>
    </xf>
    <xf numFmtId="0" fontId="6" fillId="0" borderId="20" xfId="0" applyNumberFormat="1" applyFont="1" applyBorder="1" applyAlignment="1">
      <alignment horizontal="center" wrapText="1"/>
    </xf>
    <xf numFmtId="0" fontId="6" fillId="0" borderId="39" xfId="0" applyNumberFormat="1" applyFont="1" applyBorder="1" applyAlignment="1">
      <alignment horizontal="center" wrapText="1"/>
    </xf>
    <xf numFmtId="0" fontId="6" fillId="0" borderId="39" xfId="0" applyFont="1" applyBorder="1" applyAlignment="1">
      <alignment horizontal="left" wrapText="1"/>
    </xf>
    <xf numFmtId="0" fontId="6" fillId="0" borderId="14" xfId="0" applyFont="1" applyBorder="1" applyAlignment="1">
      <alignment horizontal="center" wrapText="1"/>
    </xf>
    <xf numFmtId="0" fontId="6" fillId="0" borderId="44" xfId="0" pivotButton="1" applyFont="1" applyBorder="1"/>
    <xf numFmtId="0" fontId="6" fillId="3" borderId="3" xfId="0" applyFont="1" applyFill="1" applyBorder="1" applyAlignment="1">
      <alignment wrapText="1"/>
    </xf>
    <xf numFmtId="0" fontId="6" fillId="0" borderId="45" xfId="0" applyFont="1" applyBorder="1"/>
    <xf numFmtId="0" fontId="6" fillId="0" borderId="2" xfId="0" applyFont="1" applyBorder="1" applyAlignment="1">
      <alignment horizontal="left"/>
    </xf>
    <xf numFmtId="0" fontId="6" fillId="0" borderId="45" xfId="0" applyNumberFormat="1" applyFont="1" applyBorder="1" applyAlignment="1">
      <alignment horizontal="center"/>
    </xf>
    <xf numFmtId="0" fontId="6" fillId="6" borderId="46" xfId="0" applyFont="1" applyFill="1" applyBorder="1" applyAlignment="1">
      <alignment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wrapText="1"/>
    </xf>
    <xf numFmtId="0" fontId="6" fillId="0" borderId="37" xfId="0" applyFont="1" applyBorder="1" applyAlignment="1">
      <alignment horizontal="left" vertical="center"/>
    </xf>
    <xf numFmtId="0" fontId="6" fillId="0" borderId="35" xfId="0" applyNumberFormat="1" applyFont="1" applyBorder="1" applyAlignment="1">
      <alignment horizontal="center" vertical="center"/>
    </xf>
    <xf numFmtId="0" fontId="6" fillId="0" borderId="40" xfId="0" applyFont="1" applyBorder="1" applyAlignment="1">
      <alignment horizontal="left" vertical="center"/>
    </xf>
    <xf numFmtId="0" fontId="6" fillId="0" borderId="41" xfId="0" applyNumberFormat="1" applyFont="1" applyBorder="1" applyAlignment="1">
      <alignment horizontal="center" vertical="center"/>
    </xf>
    <xf numFmtId="0" fontId="6" fillId="0" borderId="39" xfId="0" applyFont="1" applyBorder="1" applyAlignment="1">
      <alignment horizontal="left" vertical="center"/>
    </xf>
    <xf numFmtId="0" fontId="6" fillId="0" borderId="33" xfId="0" applyNumberFormat="1" applyFont="1" applyBorder="1" applyAlignment="1">
      <alignment horizontal="center" vertical="center"/>
    </xf>
    <xf numFmtId="0" fontId="6" fillId="0" borderId="43" xfId="0" applyFont="1" applyBorder="1" applyAlignment="1">
      <alignment horizontal="left" vertical="center"/>
    </xf>
    <xf numFmtId="0" fontId="6" fillId="0" borderId="42"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8" xfId="0" applyNumberFormat="1" applyFont="1" applyBorder="1" applyAlignment="1">
      <alignment horizontal="center" vertical="center"/>
    </xf>
    <xf numFmtId="0" fontId="6" fillId="0" borderId="36" xfId="0" applyFont="1" applyBorder="1" applyAlignment="1">
      <alignment horizontal="left" vertical="center" wrapText="1"/>
    </xf>
    <xf numFmtId="0" fontId="6" fillId="0" borderId="36" xfId="0" applyNumberFormat="1" applyFont="1" applyBorder="1" applyAlignment="1">
      <alignment horizontal="center" vertical="center" wrapText="1"/>
    </xf>
    <xf numFmtId="0" fontId="6" fillId="0" borderId="33" xfId="0" applyFont="1" applyBorder="1" applyAlignment="1">
      <alignment horizontal="left" vertical="center" wrapText="1"/>
    </xf>
    <xf numFmtId="0" fontId="6" fillId="0" borderId="33" xfId="0" applyNumberFormat="1" applyFont="1" applyBorder="1" applyAlignment="1">
      <alignment horizontal="center" vertical="center" wrapText="1"/>
    </xf>
    <xf numFmtId="0" fontId="6" fillId="0" borderId="8" xfId="0" applyFont="1" applyBorder="1" applyAlignment="1">
      <alignment horizontal="left" vertical="center" wrapText="1"/>
    </xf>
    <xf numFmtId="0" fontId="6" fillId="0" borderId="8" xfId="0" applyNumberFormat="1" applyFont="1" applyBorder="1" applyAlignment="1">
      <alignment horizontal="center" vertical="center" wrapText="1"/>
    </xf>
    <xf numFmtId="0" fontId="6" fillId="0" borderId="4" xfId="0" applyFont="1" applyFill="1" applyBorder="1" applyAlignment="1" applyProtection="1">
      <alignment horizontal="justify"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justify" vertical="center" wrapText="1"/>
      <protection hidden="1"/>
    </xf>
    <xf numFmtId="0" fontId="6" fillId="0" borderId="5" xfId="0" applyFont="1" applyFill="1" applyBorder="1" applyAlignment="1" applyProtection="1">
      <alignment horizontal="justify" vertical="center" wrapText="1"/>
      <protection hidden="1"/>
    </xf>
    <xf numFmtId="0" fontId="6" fillId="0" borderId="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justify" vertical="center" wrapText="1"/>
      <protection hidden="1"/>
    </xf>
    <xf numFmtId="0" fontId="12" fillId="0" borderId="8" xfId="0" applyFont="1" applyFill="1" applyBorder="1" applyAlignment="1" applyProtection="1">
      <alignment horizontal="center" vertical="center" wrapText="1"/>
      <protection hidden="1"/>
    </xf>
    <xf numFmtId="164" fontId="12" fillId="0" borderId="26" xfId="0" applyNumberFormat="1"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15" fillId="0" borderId="47" xfId="0" applyFont="1" applyBorder="1" applyAlignment="1" applyProtection="1">
      <alignment horizontal="center" vertical="center" wrapText="1"/>
      <protection hidden="1"/>
    </xf>
    <xf numFmtId="0" fontId="15" fillId="0" borderId="48" xfId="0" applyFont="1" applyBorder="1" applyAlignment="1" applyProtection="1">
      <alignment horizontal="center" vertical="center" wrapText="1"/>
      <protection hidden="1"/>
    </xf>
    <xf numFmtId="0" fontId="15" fillId="0" borderId="49"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316">
    <dxf>
      <border>
        <left style="thin">
          <color auto="1"/>
        </left>
      </bord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n">
          <color auto="1"/>
        </bottom>
      </border>
    </dxf>
    <dxf>
      <border>
        <bottom style="thin">
          <color auto="1"/>
        </bottom>
      </border>
    </dxf>
    <dxf>
      <border>
        <left style="thin">
          <color indexed="64"/>
        </left>
      </border>
    </dxf>
    <dxf>
      <border>
        <left style="thin">
          <color indexed="64"/>
        </left>
      </border>
    </dxf>
    <dxf>
      <border>
        <left style="thin">
          <color indexed="64"/>
        </left>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wrapText="1"/>
    </dxf>
    <dxf>
      <alignment wrapText="1"/>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top style="dashed">
          <color auto="1"/>
        </top>
        <bottom style="dashed">
          <color auto="1"/>
        </bottom>
      </border>
    </dxf>
    <dxf>
      <border>
        <top style="dashed">
          <color auto="1"/>
        </top>
        <bottom style="dashed">
          <color auto="1"/>
        </bottom>
      </border>
    </dxf>
    <dxf>
      <border>
        <top style="dashed">
          <color auto="1"/>
        </top>
        <bottom style="dashed">
          <color auto="1"/>
        </bottom>
      </border>
    </dxf>
    <dxf>
      <font>
        <b val="0"/>
      </font>
    </dxf>
    <dxf>
      <font>
        <b val="0"/>
      </font>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[Reporte_institucional_monitoreo_riesgos_5_corrupcion__2023_SC.xlsx]Acciones_Tratamiento!TablaDinámica10</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106524779966648"/>
          <c:w val="0.40037265192160065"/>
          <c:h val="0.8783114757752245"/>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Acciones_Tratamiento!$A$5:$A$16</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Acciones_Tratamiento!$B$5:$B$16</c:f>
              <c:numCache>
                <c:formatCode>General</c:formatCode>
                <c:ptCount val="11"/>
                <c:pt idx="0">
                  <c:v>2</c:v>
                </c:pt>
                <c:pt idx="1">
                  <c:v>1</c:v>
                </c:pt>
                <c:pt idx="2">
                  <c:v>1</c:v>
                </c:pt>
                <c:pt idx="3">
                  <c:v>2</c:v>
                </c:pt>
                <c:pt idx="4">
                  <c:v>2</c:v>
                </c:pt>
                <c:pt idx="5">
                  <c:v>3</c:v>
                </c:pt>
                <c:pt idx="6">
                  <c:v>2</c:v>
                </c:pt>
                <c:pt idx="7">
                  <c:v>2</c:v>
                </c:pt>
                <c:pt idx="8">
                  <c:v>4</c:v>
                </c:pt>
                <c:pt idx="9">
                  <c:v>3</c:v>
                </c:pt>
                <c:pt idx="10">
                  <c:v>1</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9713194157"/>
          <c:h val="0.2462086067929837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40000"/>
              <a:lumOff val="60000"/>
            </a:schemeClr>
          </a:solidFill>
          <a:ln>
            <a:solidFill>
              <a:schemeClr val="bg2"/>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7"/>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4">
              <a:lumMod val="40000"/>
              <a:lumOff val="6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Finalizado</c:v>
                </c:pt>
              </c:strCache>
            </c:strRef>
          </c:tx>
          <c:spPr>
            <a:solidFill>
              <a:schemeClr val="accent6">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Acciones_Tratamiento!$B$37:$B$48</c:f>
              <c:numCache>
                <c:formatCode>General</c:formatCode>
                <c:ptCount val="11"/>
                <c:pt idx="1">
                  <c:v>1</c:v>
                </c:pt>
                <c:pt idx="2">
                  <c:v>1</c:v>
                </c:pt>
                <c:pt idx="3">
                  <c:v>2</c:v>
                </c:pt>
                <c:pt idx="4">
                  <c:v>1</c:v>
                </c:pt>
                <c:pt idx="5">
                  <c:v>1</c:v>
                </c:pt>
                <c:pt idx="6">
                  <c:v>2</c:v>
                </c:pt>
                <c:pt idx="7">
                  <c:v>2</c:v>
                </c:pt>
                <c:pt idx="8">
                  <c:v>1</c:v>
                </c:pt>
                <c:pt idx="9">
                  <c:v>1</c:v>
                </c:pt>
                <c:pt idx="10">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Ejecución</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Acciones_Tratamiento!$A$37:$A$48</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Acciones_Tratamiento!$C$37:$C$48</c:f>
              <c:numCache>
                <c:formatCode>General</c:formatCode>
                <c:ptCount val="11"/>
                <c:pt idx="0">
                  <c:v>2</c:v>
                </c:pt>
                <c:pt idx="4">
                  <c:v>1</c:v>
                </c:pt>
                <c:pt idx="5">
                  <c:v>2</c:v>
                </c:pt>
                <c:pt idx="8">
                  <c:v>3</c:v>
                </c:pt>
                <c:pt idx="9">
                  <c:v>2</c:v>
                </c:pt>
              </c:numCache>
            </c:numRef>
          </c:val>
          <c:extLst>
            <c:ext xmlns:c16="http://schemas.microsoft.com/office/drawing/2014/chart" uri="{C3380CC4-5D6E-409C-BE32-E72D297353CC}">
              <c16:uniqueId val="{00000001-0BD9-4FE5-93D5-C8C255047EC2}"/>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[Reporte_institucional_monitoreo_riesgos_5_corrupcion__2023_SC.xlsx]Materialización!TablaDinámica10</c:name>
    <c:fmtId val="4"/>
  </c:pivotSource>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[Reporte_institucional_monitoreo_riesgos_5_corrupcion__2023_SC.xlsx]Materialización!TablaDinámica11</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[Reporte_institucional_monitoreo_riesgos_5_corrupcion__2023_SC.xlsx]Actualización!TablaDinámica10</c:name>
    <c:fmtId val="5"/>
  </c:pivotSource>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Actualización!$A$5:$A$8</c:f>
              <c:strCache>
                <c:ptCount val="3"/>
                <c:pt idx="0">
                  <c:v>Control Disciplinario</c:v>
                </c:pt>
                <c:pt idx="1">
                  <c:v>Evaluación del Sistema de Control Interno</c:v>
                </c:pt>
                <c:pt idx="2">
                  <c:v>Fortalecimiento de la Gestión Pública</c:v>
                </c:pt>
              </c:strCache>
            </c:strRef>
          </c:cat>
          <c:val>
            <c:numRef>
              <c:f>Actualización!$B$5:$B$8</c:f>
              <c:numCache>
                <c:formatCode>General</c:formatCode>
                <c:ptCount val="3"/>
                <c:pt idx="0">
                  <c:v>1</c:v>
                </c:pt>
                <c:pt idx="1">
                  <c:v>1</c:v>
                </c:pt>
                <c:pt idx="2">
                  <c:v>1</c:v>
                </c:pt>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69205048093979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[Reporte_institucional_monitoreo_riesgos_5_corrupcion__2023_SC.xlsx]Actualización!TablaDinámica11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Actualización!$A$41:$A$44</c:f>
              <c:strCache>
                <c:ptCount val="3"/>
                <c:pt idx="0">
                  <c:v>Control Disciplinario</c:v>
                </c:pt>
                <c:pt idx="1">
                  <c:v>Evaluación del Sistema de Control Interno</c:v>
                </c:pt>
                <c:pt idx="2">
                  <c:v>Fortalecimiento de la Gestión Pública</c:v>
                </c:pt>
              </c:strCache>
            </c:strRef>
          </c:cat>
          <c:val>
            <c:numRef>
              <c:f>Actualización!$B$41:$B$44</c:f>
              <c:numCache>
                <c:formatCode>General</c:formatCode>
                <c:ptCount val="3"/>
                <c:pt idx="0">
                  <c:v>1</c:v>
                </c:pt>
                <c:pt idx="1">
                  <c:v>1</c:v>
                </c:pt>
                <c:pt idx="2">
                  <c:v>1</c:v>
                </c:pt>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717838</xdr:colOff>
      <xdr:row>30</xdr:row>
      <xdr:rowOff>9524</xdr:rowOff>
    </xdr:from>
    <xdr:to>
      <xdr:col>15</xdr:col>
      <xdr:colOff>248169</xdr:colOff>
      <xdr:row>46</xdr:row>
      <xdr:rowOff>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esar Alberto Arcos Tiuso" refreshedDate="45259.523921874999" createdVersion="7" refreshedVersion="6" minRefreshableVersion="3" recordCount="78">
  <cacheSource type="worksheet">
    <worksheetSource ref="A10:BT88"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1">
        <s v="-"/>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1">
        <s v="-"/>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Corrupción"/>
        <s v="-"/>
        <s v="Gestión de procesos" u="1"/>
        <s v="Proyecto de inversión" u="1"/>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os controles" numFmtId="0">
      <sharedItems containsBlank="1" count="2">
        <s v="X"/>
        <m/>
      </sharedItems>
    </cacheField>
    <cacheField name="Modificar o definir las actividades de tratamiento" numFmtId="0">
      <sharedItems containsNonDate="0" containsString="0" containsBlank="1" count="1">
        <m/>
      </sharedItems>
    </cacheField>
    <cacheField name="Ajustar la identificación" numFmtId="0">
      <sharedItems containsBlank="1" count="2">
        <m/>
        <s v="X"/>
      </sharedItems>
    </cacheField>
    <cacheField name="Actualizar la DOFA del proceso"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lberto Arcos Tiuso" refreshedDate="45259.523922685185" createdVersion="7" refreshedVersion="6" minRefreshableVersion="3" recordCount="78">
  <cacheSource type="worksheet">
    <worksheetSource ref="A10:BT88" sheet="Consolidado"/>
  </cacheSource>
  <cacheFields count="172">
    <cacheField name="Proceso / Proyecto de inversión" numFmtId="0">
      <sharedItems count="17">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Gestión del Conocimiento" u="1"/>
        <s v="7868 Desarrollo institucional para una gestión pública eficiente" u="1"/>
        <s v="Fortalecimiento Institucional" u="1"/>
        <s v="Direccionamiento Estratégico" u="1"/>
        <s v="Gestión de Alianzas e Internacionalización de Bogotá" u="1"/>
        <s v="Gestión Estratégica de Comunicación e Información"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ount="5">
        <s v="Ejecución"/>
        <s v="-"/>
        <s v="Finalizado"/>
        <s v="Con retraso" u="1"/>
        <s v="Pendiente por ejecutar" u="1"/>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esar Alberto Arcos Tiuso" refreshedDate="45259.52392349537" createdVersion="6" refreshedVersion="6" minRefreshableVersion="3" recordCount="78">
  <cacheSource type="worksheet">
    <worksheetSource ref="A10:BT88" sheet="Consolidado"/>
  </cacheSource>
  <cacheFields count="172">
    <cacheField name="Proceso / Proyecto de inversión" numFmtId="0">
      <sharedItems count="29">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7">
        <s v="Corrupción"/>
        <s v="-"/>
        <s v="Corrupción_x000a__x000a_Gestión de procesos" u="1"/>
        <s v="Gestión de procesos" u="1"/>
        <s v="Proyecto de inversión" u="1"/>
        <s v="Gestión de proyectos" u="1"/>
        <s v="Gestión de procesos_x000a__x000a_Corrupc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5"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Fuente de riesgo 16 (Ejecución de controles)" numFmtId="0">
      <sharedItems/>
    </cacheField>
    <cacheField name="Riesgos (Ejecución de controles)8" numFmtId="0">
      <sharedItems/>
    </cacheField>
    <cacheField name="Actividades de control (Ejecución)8" numFmtId="0">
      <sharedItems/>
    </cacheField>
    <cacheField name="Tipo de control (medida de mitigación)16" numFmtId="0">
      <sharedItems/>
    </cacheField>
    <cacheField name="Descripción de la ejecución16" numFmtId="0">
      <sharedItems/>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cacheField>
    <cacheField name="Tipo de control (medida de mitigación)17" numFmtId="0">
      <sharedItems/>
    </cacheField>
    <cacheField name="Descripción de la ejecución17" numFmtId="0">
      <sharedItems/>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32"/>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90% de avance."/>
    <s v="Sí"/>
    <d v="2023-11-30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s v="-"/>
    <s v="-"/>
    <s v="-"/>
    <s v="-"/>
    <s v="-"/>
    <s v="-"/>
    <s v="-"/>
    <s v="-"/>
    <s v="-"/>
    <s v="-"/>
    <s v="-"/>
    <s v="-"/>
    <s v="-"/>
    <s v="-"/>
    <s v="-"/>
    <s v="-"/>
    <s v="-"/>
    <s v="-"/>
    <s v="-"/>
    <x v="0"/>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1"/>
    <x v="0"/>
  </r>
  <r>
    <x v="1"/>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Finalizado"/>
    <s v="100% de avance."/>
    <s v="Sí"/>
    <d v="2023-12-31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0"/>
    <x v="0"/>
    <x v="0"/>
    <x v="0"/>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Ejecución"/>
    <s v="60% de avance."/>
    <s v="Sí"/>
    <d v="2023-12-31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Ejecución"/>
    <s v="60% de avance."/>
    <s v="Sí"/>
    <d v="2023-11-30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3"/>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Finalizado"/>
    <s v="100% de avance."/>
    <s v="Sí"/>
    <d v="2023-12-15T00:00:00"/>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82%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82%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75% de avance."/>
    <s v="Sí"/>
    <d v="2023-12-31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3"/>
    <s v="CORRUPCIÓN"/>
    <s v="5 CORRUPCIÓN"/>
    <s v="-"/>
    <s v="-"/>
    <s v="-"/>
    <s v="-"/>
    <x v="1"/>
    <s v="-"/>
    <s v="-"/>
    <s v="-"/>
    <s v="-"/>
    <s v="-"/>
    <s v="-"/>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Finalizado"/>
    <s v="100% de avance."/>
    <s v="Sí"/>
    <d v="2023-10-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80% de avance."/>
    <s v="Sí"/>
    <d v="2023-12-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1"/>
    <x v="0"/>
    <x v="0"/>
    <x v="0"/>
  </r>
  <r>
    <x v="9"/>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3"/>
    <s v="CORRUPCIÓN"/>
    <s v="5 CORRUPCIÓN"/>
    <s v="-"/>
    <s v="-"/>
    <s v="-"/>
    <s v="-"/>
    <x v="1"/>
    <s v="-"/>
    <s v="-"/>
    <s v="-"/>
    <s v="-"/>
    <s v="-"/>
    <s v="-"/>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pivotCacheRecords>
</file>

<file path=xl/pivotCache/pivotCacheRecords2.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90% de avance."/>
    <s v="Sí"/>
    <d v="2023-11-30T00:00:00"/>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m/>
    <m/>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0"/>
    <s v="66% de avance."/>
    <s v="Sí"/>
    <d v="2023-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x v="2"/>
    <s v="100% de avance."/>
    <s v="Sí"/>
    <d v="2023-08-30T00:00:00"/>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s v="X"/>
    <m/>
  </r>
  <r>
    <x v="1"/>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2"/>
    <s v="100% de avance."/>
    <s v="Sí"/>
    <d v="2023-12-31T00:00:00"/>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s v="X"/>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0"/>
    <s v="60% de avance."/>
    <s v="Sí"/>
    <d v="2023-12-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x v="0"/>
    <s v="60% de avance."/>
    <s v="Sí"/>
    <d v="2023-11-30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2"/>
    <s v="100% de avance."/>
    <s v="Sí"/>
    <d v="2023-05-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2"/>
    <s v="100% de avance."/>
    <s v="Sí"/>
    <d v="2023-06-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2"/>
    <s v="10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2"/>
    <s v="100% de avance."/>
    <s v="Sí"/>
    <d v="2023-05-31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x v="2"/>
    <s v="100% de avance."/>
    <s v="Sí"/>
    <d v="2023-12-15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82%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82%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0"/>
    <s v="75% de avance."/>
    <s v="Sí"/>
    <d v="2023-12-31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2"/>
    <s v="100% de avance."/>
    <s v="Sí"/>
    <d v="2023-02-28T00:00:00"/>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2"/>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2"/>
    <s v="100% de avance."/>
    <s v="Sí"/>
    <d v="2023-04-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2"/>
    <s v="10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0"/>
    <s v="5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2"/>
    <s v="100% de avance."/>
    <s v="Sí"/>
    <d v="2023-10-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0"/>
    <s v="5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0"/>
    <s v="80% de avance."/>
    <s v="Sí"/>
    <d v="2023-12-31T00:00:00"/>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2"/>
    <s v="100% de avance."/>
    <s v="Sí"/>
    <d v="2023-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3.xml><?xml version="1.0" encoding="utf-8"?>
<pivotCacheRecords xmlns="http://schemas.openxmlformats.org/spreadsheetml/2006/main" xmlns:r="http://schemas.openxmlformats.org/officeDocument/2006/relationships" count="78">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90% de avance."/>
    <s v="Sí"/>
    <d v="2023-11-30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Con la entrada en vigencia del Código General Disciplinario, los procesos disciplinarios se regirán en etapa de instrucción bajo el procedimiento “Aplicación de la Etapa de Instrucción 4205000-PR-385”. En este sentido, se actualizarán los controles definidos frente al riesgo."/>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m/>
    <m/>
  </r>
  <r>
    <x v="0"/>
    <n v="2023"/>
    <s v="CORRUPCIÓN"/>
    <s v="5 CORRUPCIÓN"/>
    <s v="-"/>
    <s v="-"/>
    <s v="-"/>
    <s v="-"/>
    <x v="0"/>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Con la entrada en vigencia del Código General Disciplinario – Ley 1952 de 2019, los procesos disciplinarios se regirán en etapa de instrucción bajo el procedimiento “Aplicación de la Etapa de Instrucción 4205000-PR-385” . En este sentido, no se continuará aplicando el presen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Términos procesales en cada una de las etapas del proceso disciplinario, en septiembre para los procesos: 1851, 1887, 1899, 1925, 1928, 1930, 1935, 1939, 1941, 1946, 1955,1956,1960,1961,1962,1965,1966,1967,1968,1971,1975,1976,1977,1978,1980 y 1987; y para el mes de octubre en los siguientes procesos: 1899, 1925, 1928, 1930, 1935, 1941, 1946, 1955, 1960, 1965, 1966, 1968, 1969, 197, 1972, 1976, 1980, 1981, 1982, 1983, 1984, 1985, 1986, 1987, 1988, 1989, 1991, 1992, 1995 y 1996, para lo cual solicitó a los profesionales de la OCDI, socializar las diligencias y pruebas practicadas para identificar la procedencia de decretar pruebas de oficio; verificar las pruebas allegadas y reiterar en los casos que sea necesario, a fin de tener el material probatorio completo a fin de tomar la decisión que en derecho corresponda._x000a_Llevar en debida forma los expedientes disciplinarios, reiteró al equipo la necesidad y el deber de controlar y verificar que la conformación de los expedientes sea la adecuada, conforme a la obligación de velar por la adecuada y correcta conformación del expediente disciplinario, el cual debe contener todas las actuaciones surtidas en orden cronológico, desde el inicio hasta su terminación y/o archivo. Recalcó los dispuesto en el art. 116 del CGD sobre la conformación de cuaderno de copias en cada expediente disciplinario._x000a_Custodiar los expedientes disciplinarios, señaló el deber de reserva legal de las actuaciones disciplinarias que conlleva la custodia y manejo de expediente, de conformidad a lo señalado en el artículo 115 del CGD, y velar por garantizar la reserva en las diligencias que se realizan mediante Teams, procurando recalcar a los participantes de la sala el deber de reserva legal._x000a_Actualización en el Sistema de Información Distrital Disciplinario en cada uno de los expedientes disciplinarios, reiteró al equipo la necesidad y el deber de mantener en un 100%, la actualización y registro de la información de las actuaciones de los expedientes a su cargo._x000a_Actualización en el aplicativo OCDI de los expedientes disciplinarios, reiteró al equipo la necesidad y el deber de mantener en un 100%, la actualización y registro de la información de las actuaciones de los expedientes a su carg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de control de actividades realizadas el 29 de septiembre, 30 y 31 de octubre, entre la Jefe de la Oficina de Control Disciplinario Interno y cada uno de los profesionales, así como en los Subcomités de Autocontrol de los meses de septiembre y octubre de 2023, se verificó el estado de los procesos disciplinarios, conforme a los siguientes asuntos:_x000a__x000a_Los expedientes disciplinarios próximos a vencer, identificando para el mes de septiembre de 2023 los expedientes: 1935, 1960, 1961, 1962, 1964, 1966 y 1967. En este mismo sentido, en el mes de octubre de 2023 identificó los expedientes: 1946, 1965, 1968 y 1969._x000a_Los procesos disciplinarios activos de la OCDI, identificando que ninguno se encontraba vencido, y por lo tanto, ningún expediente fue objeto de prescripción o caducidad._x000a_Conformación de los expedientes disciplinarios a cargo de los profesionales, sin observaciones para los profesionales._x000a_Custodia de los expedientes disciplinarios, sin observaciones para los profesionales al encontrarse debidamente custodiados y organizados en cajas de archivo._x000a_Actualización en el Sistema de Información Distrital Disciplinario en cada uno de los expedientes disciplinarios, donde se advirtió la imposibilidad de registro una decisión excepcional en el expediente 1910._x000a_Actualización en el aplicativo OCDI de los expedientes disciplinarios, no se generó observación alguna al equipo al encontrarse registrada la información de cada expediente, sin embargo, se evidenció que el expediente 1971 presenta fallas en el aplicativo al tratar de registrar la decisión del caso."/>
    <s v="Acta Subcomité de Autocontrol septiembre_x000a_ Acta Subcomité de Autocontrol octubre_x000a_ Actas Actividades de Control septiembre_x000a_ Actas Actividades de 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No se reportan evidenci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B134"/>
    <s v="Detectivo"/>
    <s v="Expediente 1700._x000a_Se elaboró y notificó Auto que ordena devolución del proceso disciplinario a la oficina de control disciplinario interno de la Secretaria General para variación de cargos. auto No. 007 - del 05 de septiembre de 2023. “Presunto incumplimiento de funciones”._x000a_Se elaboró y notificó Auto que ordena devolución del proceso disciplinario a la oficina de control disciplinario interno de la Secretaria General para variación de cargos. auto No. 007 - del 05 de septiembre de 2023. “Presunto incumplimiento de funciones”._x000a_Expediente 1584._x000a_Se elaboró y notificó auto que decreta pruebas - Descargos de fecha 13 de septiembre de 2023. Hechos investigados: &quot;Presunta violación del deber._x000a__x000a_Elaboración y comunicación de auto que fija fecha y hora para práctica de prueba testimonial de fecha 19 de septiembre de 2023._x000a_Se elaboró y notificó auto que comisiona para la práctica de pruebas del 27 de septiembre de 2023 - Expediente 1584._x000a_Expediente 1698_x000a_Se elaboró y notificó auto que fija fecha y hora para práctica de prueba testimonial de fecha 19 de septiembre de 2023. . Hechos investigados: “Presunta omisión en el cumplimiento de funciones_x000a_Se elaboró y notificó auto que comisiona para la práctica de pruebas del 27 de septiembre de 2023._x000a_Expediente 1724._x000a__x000a_Se elaboró y notificó auto que decreta pruebas - descargos de fecha 21 de septiembre de 2023._x000a_Se elaboró y notificó auto que fija fecha y hora para práctica de prueba testimonial de fecha 25 de septiembre de 2023. Expediente 1724._x000a_Expediente 1724._x000a_Se elaboró y notificó Auto del 2 de octubre de 2023,” Auto comisión para práctica de pruebas testimoniales”. Hechos investigados: “Presunta inasistencia a laborar”._x000a_Se elaboró y notificó Auto del 02 de oct.2023 “Auto que reprograma fecha y hora para práctica de pruebas y fija fecha para la recepción de versión libre”_x000a_Elaboración proyecto auto que decreta traslado para alegatos._x000a_Hechos investigados: “Presunto incumplimiento de funciones”._x000a_Expediente 1700._x000a_Se elaboró y notificó Auto que Decreta Nulidad a partir de pliego de cargos del 09 de octubre de 2023._x000a_Hechos investigados: “Presunto incumplimiento de funciones”._x000a_Expediente 1698._x000a_Se elaboró entrega de constancia – pruebas grabadas - Auto de fecha 02 octubre. 2023 “Auto que autoriza entrega de copias”._x000a_Elaboración y notificación Auto No. 010 del 03 de octubre de 2023 “Auto traslado para alegatos de conclusión”_x000a_Hechos investigados: Presunta incursión en la prohibición contenida en el numeral 1 del artículo 35 de la Ley 734 de 2002”._x000a_Expediente 1584._x000a_Elaboración y notificación auto No. 009 del 2 de octubre de 2023. “Auto traslado para alegatos de conclusión”._x000a_Hechos investigados “Presunta violación de deber”."/>
    <s v="Acta Subcomité de Autocontrol septiembre_x000a_ Acta Subcomité de Autocontrol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s v="5 CORRUPCIÓN"/>
    <s v="-"/>
    <s v="-"/>
    <s v="-"/>
    <s v="-"/>
    <x v="0"/>
    <s v="Posibilidad de afectación reputacional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x v="0"/>
    <x v="0"/>
    <x v="0"/>
    <x v="0"/>
    <x v="0"/>
    <x v="0"/>
    <x v="0"/>
    <x v="0"/>
    <x v="0"/>
    <x v="0"/>
    <x v="0"/>
    <x v="0"/>
    <s v="-"/>
    <s v="-"/>
    <s v="-"/>
    <s v="-"/>
    <s v="-"/>
    <s v="-"/>
    <s v="-"/>
    <s v="Corrupción"/>
    <s v="Posibilidad de afectación reputacional por uso indebido de información privilegiada para beneficio propio o de un tercero, debido a debilidades en el proceder ético del auditor"/>
    <s v="Se requiere modificar la redacción del riesgo de corrupción e incluir el control detectivo."/>
    <s v="Corrupción"/>
    <s v="Posibilidad de afectación reputacional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septiembre - octubre de 2023 se iniciaron las siguientes actividades, para las cuales aplicaba la elaboración de los correspondientes programas de trabajo, los cuales fueron enviados debidamente al jefe de la OCI:_x000a_1. Gestión de Servicios Administrativos y Tecnológicos_x000a_2. Auditoría de gestión de Riesgos_x000a_3. Plan de Seguridad y salud en el trabajo_x000a_4. Gestión de servicios administrativos y tecnológicos - Gestión de incidentes, requerimientos y problemas tecnológicos_x000a_5. Fortalecimiento institucional - Activos de Información_x000a_6. Fortalecimiento de la Gestión Pública Distrital_x000a_7. Plan Institucional de Archivos de la Entidad PINAR - Política Archivo y Gestión Documental_x000a_8. Seguimiento Cumplimiento Metas Proyectos de Inversión y Plan de desarrollo_x000a_9. Seguimiento Plan Mejoramiento Auditoría Interna y Contraloría 9_x000a_10. Seguimiento Plan Mejoramiento Auditoría Interna y Contraloría 10_x000a_11. Seguimiento a la Gestión de los Comités de Conciliación 2_x000a_12. Seguimiento Mapa de Riesgos de Corrupción- PAAC 3_x000a_13. Verificación Reporte SIDEAP y Seguimiento declaración bienes y rentas_x000a_14. Seguimiento Plan Anticorrupción y Atención al Ciudadano -PAAC 3_x000a_15. Seguimiento Ejecución presupuestal y contractual 3_x000a_16. Paz, víctimas y reconciliación_x000a_17. Plan de Ajuste y sostenibilidad del MIPG_x000a_18. Seguimientos a Subcomités de Autocontrol_x000a_19. Plan Estratégico de Seguridad Vial_x000a_20. Revisión Informe Gestión Judicial y Seguimiento al contingente judicial (SIPROJ) 2_x000a_21. Directiva 015 de 2022 de la Procuraduría_x000a_Programas de trabajo de las actividades ejecutadas sin observaciones presentadas o con las revisiones del Jefe OCI mediante correo electrónico, durante el periodo comprendido entre septiembre y octubre de 2023."/>
    <s v="Evidencias sep-oct C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s v="X"/>
    <m/>
    <s v="X"/>
    <m/>
  </r>
  <r>
    <x v="1"/>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Finalizado"/>
    <s v="100% de avance."/>
    <s v="Sí"/>
    <d v="2023-12-31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Se requiere actualizar los controles del riesgo frente a la actualización del Procedimiento Revisión y evaluación de las Tablas de Retención Documental - TRD y Tablas de Valoración Documental - TVD para su convalidación por parte del Consejo Distrital de Archivos de Bogotá, D.C 4213100-PR-293"/>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ptiembre - octubre: Se recibe intención de 5ta transferencia, mediante Memorando: 3-2023-23709 de 28/08/2023. Se programó visita técnica mediante memorando: 3-2023-24184 del 04 de septiembre de esta vigencia. Se realizó visita técnica el 19 de septiembre. El informe técnico se envío mediante rad: 3-2023-26905 del 05 de octubre de 2023 para ajustes menores por parte de la SGAMB._x000a_-Se recibe intención de transferencia de FUNDACION GILBERTO ALZATE AVENDAÑO:, mediante rad: 1-2023-26194 y 1-2023-26195 del 22 de septiembre, se programa visita técnica mediante rad: 2-2023-26657 del 28 septiembre. Se realiza visita técnica el 13 de octubre. El informe se encuentra en elaboración."/>
    <s v="Control 1 Informe Técnico Transferencia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s v="X"/>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Ejecución"/>
    <s v="60% de avance."/>
    <s v="Sí"/>
    <d v="2023-12-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no se da ingreso de documentación (Transferencia Secundaria) al Archivo de Bogotá"/>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Ejecución"/>
    <s v="60% de avance."/>
    <s v="Sí"/>
    <d v="2023-11-30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septiembre y octubre se recibieron y gestionaron 471 consultas en la Sala del Archivo de Bogotá, mediante el formato FT-163. Al recibir cada solicitud se verificó que el documento localizado correspondiera con lo solicitado"/>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3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septiembre y octubre se gestionaron 55 solicitudes internas de documentos históricos, que corresponden a 1132 unidades entregadas a los grupos técnicos para su procesamiento, mediante el formato FT-161. En cada caso se verificó con el solicitante que la documentación entregada correspondiera con lo solicitado y su estado de conservación."/>
    <s v=" FT-161 SepSolicitudes_x000a_ FT161- OctSolicitud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septiembre - octubre se emitieron dos conceptos técnicos de evaluación de las siguientes tablas:_x000a_- Tabla de Retención Documental de la Secretaría Distrital de Movilidad - Actualización 2_x000a_- Tabla de Retención Documental de la Cámara de Comercio de Bogotá"/>
    <s v="Control 4 Conceptos Téc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septiembre y octubre se recibieron y gestionaron 471 consultas en la Sala del Archivo de Bogotá, mediante el formato FT-163. Una vez consultados los documentos por parte del usuario, en el momento de la devolución, se verificó el estado de completitud y se ubicaron en el depósito correspondiente"/>
    <s v=" FT-163 Sep_x000a_ FT-163 Oct"/>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septiembre y octubre se gestionaron 55 solicitudes internas de documentos históricos, que corresponden a 1132 unidades entregadas a los grupos técnicos para su procesamiento, mediante el formato FT-161. De las 55 solicitudes fueron devueltas 17 solicitudes durante el mismo mes (6 en septiembre, 11 en octubre), y en total se devuelven 46 solicitudes, en cada caso se verificó con el solicitante que la documentación entregada correspondiera con la entrega registrada en el formato FT-161."/>
    <s v="FT-161 SepDevoluciones_x000a_ FT-161 Oct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s v="5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Septiembre :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Tarea 1826"/>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Septiembre: Durante el mes se suscribieron un total de diez (1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_x000a_ Octubre : Durante el mes se suscribieron un total de catorce (14)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Riesgo 135 tarea 183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Septiembre: Se adelantaron un total de cuatro (4) Comités de Contratación en el mes, entre los cuales 2 son sesiones ordinarias y 2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_x000a_ Octubre: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y Octubre de 2023_x000a_ Actas Septiembre_x000a_ Actas Octubre_x000a_ _x000a_Anexos:_x000a_ Comité de Contratación 06 09 2023 No 41_x000a_ Comité de Contratación 13 09 2032 No 42_x000a_ Comité de Contratación 20 09 2023 No 43_x000a_ Comité de Contratación 22 09 2023 No 44_x000a_ _x000a_ Comité de Contratación 05 10 2023 No 45_x000a_ Comité de Contratación 11 10 2023 No 46_x000a_ Comité de Contratación 18 10 2023 No 47_x000a_ Comité de Contratación 19 y 20 del 10 2023 NO 48_x000a_ Comité de Contratación 25 10 2023 NO 49"/>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Septiembre: En el mes se reportan treinta y cinco (35)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cinco (35) solicitudes culminaron la gestión, treinta y uno (31) de conformidad con el procedimiento interno y cuatro (04) en revisión o flujo de aprobación. De acuerdo con lo anteriormente descrito no se materializa el riesgo en el entendido que se viene adelantando la revisión pertinente de los documentos requeridos para a liquidación de los contratos_x000a_ Octubre :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treinta y siete (37) solicitudes culminaron la gestión, treinta (30) de conformidad con el procedimiento interno y siete (07) en revisión o ajustes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 _x000a_ _x000a_ Riesgo 135 Tarea 183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Septiembre: Durante el mes se radicaron ante la Dirección de Contratación un total de 10 solicitudes de contratación las cuales fueron gestionadas de manera oportuna por parte de los profesionales de la Dirección de Contratación. Dichas solicitudes corresponden a siete (7)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 Octubre: Durante el mes se radicaron ante la Dirección de Contratación un total de 15 solicitudes de contratación las cuales fueron gestionadas de manera oportuna por parte de los profesionales de la Dirección de Contratación. Dichas solicitudes corresponden a doce (12) en la modalidad de contratación directa y tres (03)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Riesgo 134 - Tarea 1828"/>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Septiembre: Durante el mes no se materializaron riesgos de corrupción_x000a_Octubre: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Septiembre: Durante el mes no se materializaron riesgos de corrupción_x000a_Octubre: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SEPTIEMBRE se realizó CINCO (5) ingresos con el diligenciamiento del formato Entrega de insumos o materias primas por terceros (FT1173)._x000a_Para el mes de OCTUBRE se realizaron DOS () ingresos con el diligenciamiento del formato Entrega de insumos o materias primas por terceros (FT1173)._x000a_Para el mes de SEPTIEMBRE se realizaron CINCO (5) procesos de solicitud de recepción y legalización de bienes de bodega (FT1129)_x000a_Para el mes de OCTUBRE se realizaron dos (2) proceso de solicitud de recepción y legalización de bienes de bodega (FT1129)"/>
    <s v="SEPTIEMBRE FT1173:_x000a_Ingreso 174_x000a_Ingreso 178_x000a_Ingreso 191_x000a_Ingreso 200_x000a_Ingreso 201_x000a_SEPTIEMBRE FT1129:_x000a_FT-1129 VERIFICACION Y RECIBO DIGITURNO CADE GAITANA_x000a_FT-1129 VERIFICACION Y RECIBO MEGAFONOS_x000a_OCTUBRE FT1173:_x000a_Ingreso 192_x000a_Ingreso 193_x000a_INGRESO 181_x000a_INGRESO 183_x000a_INGRESO 184_x000a_OCTUBRE FT1129_x000a_FT 1129 Celular Galaxy_x000a_FT 1129 Luxómetro y Datalogger_x000a_ septiembre_x000a_ octubre 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SEPTIEMBRE se realizó la remisión de CUATRO (4) memorandos de ingreso a supervisores_x000a_Para el mes de OCTUBRE se realizó la remisión de CUATRO (4) memorandos de ingresos a supervisores."/>
    <s v="PTIEMBRE:_x000a_3-2023-25469_1 Remisión ingreso_x000a_3-2023-25686_1 remisión radicado septiembre_x000a_3-2023-25955_1 remisión radicado septiembre_x000a_3-2023-26138_1 remisión radicado septiembre_x000a_OCTUBRE:_x000a_3-2023-27989_1 remisión ingreso 182_x000a_3-2023-27990_1 remisión ingreso 180_x000a_3-2023-28182_1 remisión ingreso 183_x000a_3-2023-28534_1 remisión ingreso 185 PR148-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Durante el mes de octubre de 2023, se realizó la remisión del informe de cierre preliminar de la toma física 2023."/>
    <s v="Correo informe preliminar toma física 2022_x000a_INFORME PRELIMINAR CIERRE TOMA FÍSICA 2023_x000a_Informe Preliminar Detallado Toma Física 2023 PR235-ACTIVIDAD 1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septiembre se realizó el ingreso de licencias de software, por ser productos intangibles o virtuales no se les coloca placa de inventario física._x000a_Para el mes de octubre se realizó el plaqueteo a 13 bienes."/>
    <s v="OCTUBRE:_x000a_13 FOTOS CON PLACAS_x000a_ Actividad (8) PR-14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Durante el mes de octubre de 2023, se realizó presentación ante el comité de sostenibilidad contable los resultados de la toma física 2022."/>
    <s v="cta No. 23 Octubre 10-2023_0001_x000a_ PR235 ACTIVIDAD 1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El pasado 02 de octubre se realizó presentación ante la Subdirectora de Servicios Administrativos el listado de bienes para baja."/>
    <s v="Evidencia de reunión - Presentación y aprobación de lotes para bajas octubre 2023_x000a_Detalle baja bienes DE y CC Octubre 2023 actividad 9 pr 236"/>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Durante el mes de octubre de 2023, se realizó presentación ante el comité de sostenibilidad contable los resultados de la toma física 2022, sin embargo se encuentra en proceso de revisión y aprobación la resolución de los resultados de la toma física 2022, documento necesario para la realización de movimientos, por lo tanto esta actividad será presentada en el mes de noviembr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Durante el mes de octubre de 2023, se realizó presentación ante el comité de sostenibilidad contable listado de baja de bienes de consumo controlado y devolutivos."/>
    <s v="Acta No. 23 Octubre 10-2023"/>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septiembre 2023, se realizó seguimiento a 26 personas para las cuales se realizó el envío de correos electrónicos con el seguimiento respectivo._x000a_Durante el mes de octubre 2023, se realizo seguimiento a 29 personas para las cuales se realizó el envío de correos electrónicos con el seguimiento respectivo."/>
    <s v="Septiembre_x000a_26 correos electrónicos enviados_x000a_octubre_x000a_29 correos electrónicos enviados_x000a_ SEPTIEMBRE2023_x000a_ OCTUBRE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Para el mes de septiembre se presento una (1) baja por perdida o hurto._x000a_Para el mes de octubre se presentaron dos (2) bajas por perdida o hurto"/>
    <s v="SEPTIEMBRE_x000a_ OCTUBRE"/>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El riesgo no se materializó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EL RIESGO NO SE HA MATERIALIZADO EN EL PERIODO SEÑALAD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El riesgo no se materializo durante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EL RIESGO NO SE HA MATERIALIZADO EN EL PERIODO SEÑAL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0"/>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las solicitudes para el periodo septiembre y octubre cumplieran con el carácter de imprevistos, urgentes, imprescindibles e inaplazables. Al contar con el rubro en la constitución de caja menor fueron aprobadas para realizar las respectivas compras. "/>
    <s v="Correo electrónico de aprobación de uso de la caja menor 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0"/>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Finalizado"/>
    <s v="100% de avance."/>
    <s v="Sí"/>
    <d v="2023-12-15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septiembre y octubre se revisó que el valor de las facturas correspondieran y que estas solicitudes, cumplieran con las especificaciones de ley._x000a_Ninguna de las facturas de las compras legalizadas en el periodo superó el 60 % de SMLV"/>
    <s v="Legalizaciones con soportes_x000a_ SEPTIEMBRE_x000a_ OCTUBRE"/>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quin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septiembre y octubre 2023, confirmando que corresponden los rubros, conceptos, valor y códigos presupuestales."/>
    <s v="Septiembre Memorando resoluciones y soportes_x000a_ Octubre Memorando resoluciones y soportes"/>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septiembre y octubre se realizó la comparación ante el extracto bancario del mes y el libro de bancos conciliación bancaria correspondiente a los movimientos generados en el mes de agosto y septiembre de 2023."/>
    <s v="Agosto Memorando de envío y conciliación bancaria_x000a_ Septiembre Memorando de envío y conciliación bancaria"/>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septiembre y octubre de 2023, se realizó un (1)arqueo de caja menor."/>
    <s v="Arqueo octubre 2023"/>
    <s v="Corrupción"/>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82%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Durante el 5° bimestre de 2023 no se realizó la aplicación de la actividad de control toda vez que esta se realiza en el marco de la de la formulación del Plan Estratégico de Talento Humano, situación que sucede o durante el primero o último mes de cada vigenci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Durante el 5° bimestre, desde el procedimiento de Gestión de Nómina, se realizó el ingreso de las novedades en el Sistema de Personal y Nómina - PERNO con el propósito que los pagos dispersados a los(as) servidores(as) de la entidad se realicen conforme a las situaciones acaecidas por ellos(as) y que afectan su salario. Asimismo, durante el proceso de ingreso de las novedades, y en el marco de la aplicación de la actividad de control, se realizó la verificación a que las novedades acaecidas por los(as) servidores(as) efectivamente afecten su salario de acuerdo con los lineamientos normativos vigentes. "/>
    <s v="Los soportes de la aplicación de la actividad de control durante el 5° bimestre de 2023 reposan en la historia laboral de los(as) servidores(as) que acaecieron las nóminas procesadas en septiembre y octub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Durante el 5° bimestre de 2023 no se realizó entrega de botiquines, no obstante y como soporte a esta situación, se allega correo emitido desde el equipo de Seguridad y Salud en el Trabaj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82%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Durante el 5° bimestre de 2023, desde el procedimiento de Gestión Organizacional, se realizó la verificación sobre el cumplimiento de los requisitos mínimos establecidos en el manual de funciones y competencias laborales, por parte de los(as) aspirantes a nombramientos en empleos vacantes en la planta de personal de la entidad, verificación que se realizó a través del formato 2211300-FT-809 Evaluación de perfil."/>
    <s v="Se allegan los formatos 2211300-FT-809 Evaluación de perfil diligenciados con la verificación sobre el cumplimiento de los requisitos mínimos establecidos en el manual de funciones y competencias laborales, por parte de los(as) servidores(as) que fueron nombrados(as) durante el 5° bimestre de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Durante el 5° bimestre de 2023, desde el procedimiento de Gestión de Nómina, se realizó la confrontación de los soportes de las novedades acaecidas por los(as) servidores(as) y que afectan el valor a pagarles frente al informe de liquidación de las nóminas procesadas durante septiembre y octubre de 2023, el cual es emitido por el Sistema de Personal y Nómina – PERNO."/>
    <s v="Los soportes que se allegan y que dan cuenta la aplicación de la actividad de control durante el 5° bimestre de 2023 son los Informes de pre nómina (nóminas procesadas en septiembre y octubre de 2023) que se utilizaron para la confrontación con las novedades que afectaron las nóminas procesadas en el período objeto de reporte."/>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Durante el 5° bimestre de 2023 se realizó la inspección a los botiquines ubicados en las sedes que, de acuerdo al cronograma definido desde el equipo de Seguridad y Salud el el Trabajo eran objeto de inspección general durante septiembre y octubre."/>
    <s v="Se allega como evidencia de la aplicación del control formato 4232000-FT-1281 Entrega e inspección de elementos de botiquín correspondientes a las sedes objeto de inspección en Septiembre 2023y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75% de avance."/>
    <s v="Sí"/>
    <d v="2023-12-31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Durante el 5° bimestre de 2023, desde el procedimiento de Gestión Organizacional, se realizó la verificación sobre la completitud e idoneidad de los documentos soporte de la hoja de vida de los(as) aspirantes a cargos vacantes en la planta de personal de la entidad, conforme a los requisitos definidos en el formato 2211300-FT-874 Lista de Chequeo.  "/>
    <s v="Los formatos 2211300-FT-874 Lista de Chequeo diligenciados en cada una de las verificaciones sobre la completitud e idoneidad de los documentos soporte de la hoja de vida de los(as) aspirantes a cargos vacantes en la planta de personal de la entidad reposan en las respectivas historias laborales de aquellos(as) servidores(as) nombrados durante el período objeto d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Durante el 5° bimestre de 2023, desde el procedimiento de Gestión de Nómina, se realizó el cotejo coteja los valores totales de la nómina y de las planillas de autoliquidación garantizando que estos estén contenidos dentro de los recursos del presupuesto aprobado para el período objeto de reporte y se procedió con la proyección de los radicados por los cuales se solicitó, desde el Despacho de la Subsecretaría Corporativa, a la Subdirección Financiera, la expedición del CRP. "/>
    <s v="Se allegan los radicados por los cuales, durante el 5° bimestre de 2023, se solicitó, desde el Despacho de la Subsecretaría Corporativa, a la Subdirección Financiera, la expedición del CRP para el pago de las nóminas procesadas en el período objeto del monitoreo: _x000a_ _x000a_  3-2023-24672, 3-2023-25494, 3-2023-26893y 3-2023-27946."/>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Durante el 5° bimestre de 2023 , a través del subcomité de autocontrol, verifica el cumplimiento de la ejecución del Plan de Salud y Seguridad en el Trabajo."/>
    <s v="Acta 4° Subcomité Autocontrol DTH"/>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Durante el 5° bimestre de 2023 se adelantó la revisión al estado de la ejecución de las actividades ejecutadas desde el procedimiento de Gestión Organizacional, presentado en el informe de gestión, en el marco del Subcomité de Autocontrol de la dependencia. "/>
    <s v="Acta 4°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Durante el 5° bimestre de 2023, desde el procedimiento de Gestión de Gestión Organizacional, se verificó que los certificados de estudio y experiencia presentados por los(as) peticionarios(as) cumplieran con las condiciones para definir el porcentaje a reconocer o incrementar por el concepto de Prima Técnica. "/>
    <s v="Los formatos 4232000-FT-1059 Liquidador de prima técnica por los cuales se liquida el factor de prima técnica a reconocer al(a la) peticionario, ya sea de reconocimiento o incremento, y la resolución por la cual se reconoce o incrementa o no se incrementa una prima técnica reposan en las historias laborales de aquellos(as) servidores(as) que realizaron petición respecto a prima técnica y su reconocimiento se dio durante el 5° bimestre de 2023."/>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Durante el 5° bimestre de 2023 no se presentó la materialización del riesgo que se refiere al   &quot;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Durante el 5° bimestre de 2023 no se presentó la materialización del riesgo que se refiere al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Durante el 5° bimestre, la Subsecretaría Corporativa, doctora Yaneth Suárez Acero, y el Director de Talento Humano, doctor Julio Roberto Garzón Padilla revisaron y firmaron los reportes de las nóminas procesadas y pagadas durante los meses objeto de este monitoreo"/>
    <s v="Los reportes de las nóminas procesadas durante el 5° bimestre de 2023 reposan en el archivo de Gestión de la Dirección de Talento Humano y serán transferidas al archivo central de la entidad en los términos definidos en la TRD."/>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s v="5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Durante el 5° bimestre de 2023 no se presentó la materialización del riesgo que se refiere al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n el aplicativo SISTEMA DE EJECUCIÓN PRESUPUESTAL - SIPRES, realizó la devolución de la solicitud de pago a la dependencia solicitante indicando la(s) inconsistencia(s) o ajustes requeridos, mediante el aplicativo SISTEMA DE EJECUCIÓN PRESUPUESTAL - SIPRES, y el Profesional registro la solicitud de pago a liquidación en el aplicativo SISTEMA DE EJECUCIÓN PRESUPUESTAL - SIPRES"/>
    <s v="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no envió manifestando la conformidad de la información entregada por las dependencias, se hace la conciliación y se firma por las dos partes. "/>
    <s v="OPenlace_Regalias.pdf _x000a_  FONCEP-septiembre.zip _x000a_  OP Enlace-Inversion.pdf _x000a_  OP enlace_funcionamiento.pdf _x000a_  SIPROJWEB.pdf _x000a_  Almacén.pdf _x000a_  DTH_.zip _x000a_  Conciliaciones Estados Financieros.zip _x000a_  Recursos entregados en ADMON.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SEPTIEMBRE_SIPRES.pdf_x000a_ OCTU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No se evidenció observaciones, desviaciones o diferencias, por lo cual se elaboran los Estados Financieros, se firman y se publican en el botón de transparencia."/>
    <s v=" Estados Financieros Julio.zip_x000a_ Estados Financieros Agost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
    <s v="_x000a_ OCTUBRE-SIPRES.pdf_x000a_ SEPTIEMBRE-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s v="Estados Financieros.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 OCTUBRE_SIPRES.pdf_x000a_ SEPTIEMBRE_SIPRES.pdf_x000a_ DEVOL_SEPT-OCT.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_x000a_No se evidenciaron observaciones, desviaciones o diferencias, por lo cual el profesional con funciones de Contador registra el Estado de la situación financiera de la entidad."/>
    <s v="Estado Situación Financiera.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 ningún riesgo durante lo corrido de la vigencia"/>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No.1601 del proceso No. 2021-00295._x000a_En sesión No. 20, realizada el 10 de octubre de 2023, se socializo la ficha técnica de conciliación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
    <s v="Ficha Técnica de Conciliación Judicial No. 160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8_x000a_En sesión No. 18, realizada el 07 de septiembre de 2023, se socializo informe ejecutivo estado del proceso No. 2022-00143. Demandante: Help File S.A.S, Medio de Control Controversias contractuales. Se informa que en este proceso ya se finalizó la etapa probatoria, audiencia que fue adelantada el 14 de agosto e informo que las ultimas pruebas que fueron ordenadas por el Tribunal Administrativo, las cuales estaban en poder de nuestra entidad ya fueron aportadas e incorporadas al proceso, por lo cual se entiende cerrada la etapa probatoria. Igualmente se informo que el 12 de septiembre se vence el término para presentar los alegatos de conclusión._x000a_Respecto del proceso No. 2022-00200, en el cual el demandante es GyG Construcciones S.A.S. y la parte demandada la Secretaría General de la Alcaldía Mayor de Bogotá, la apoderada de la entidad informo que la audiencia inicial del proceso, quien informo que esta audiencia se celebró el pasado 22 de agosto, la cual se instaló y se le dio inicio, pero fue suspendida en virtud de que cursa un proceso en otro despacho en el cual es demandante la Aseguradora Solidaria de Colombia, en donde el demandado es la SGAM, demanda que es instaurada por los mismos hechos que esta demandando GyG Construcciones S.A.S en este proceso que cursa en el Juzgado 60 Administrativo, razón por la cual solicitaron una acumulación de procesos y por consiguiente no se dio continuidad de la audiencia inicial hasta que se defina sobre la acumulación procesal y cual seria el despacho que va a continuar el trámite de las dos demandas._x000a_Acta No 19_x000a_En sesión No. 19, realizada el 21 de septiembre de 2023, respecto al proceso No. 2018-01513, relacionado con el medio de control controversias contractuales, en el cual es demandante es Darío Esteban Millán y la parte demandada es la Secretaría General de la Alcaldía Mayor de Bogotá y la Secretaría Distrital de Gobierno, en el cual el demandante solicita se declare la existencia del contrato realidad. El secretario informo que la apoderada judicial de la SG en este proceso, la abogada Tania Barrios, presento renuncia al poder el pasado 11 de septiembre, debido a la reorganización de funciones al interior de la Oficina, razón por la cual el proceso fue asignado al abogado Miguel Cruz. La abogada Barrios informo que la demanda fue admitida mediante auto de 3 de octubre de 2022 y fue notificada a la Secretaría General el 4 de noviembre de 2022, demanda que se contesto por la entidad el día 11 de enero de 2023 y que a la fecha de del presente informe no se ha fijado fecha para celebrar la audiencia inicial._x000a_Por otro lado en relación con la solicitud de conciliación judicial presentada por la apoderada judicial de la Empresa Imagen y Marcas S.A.S., dentro del proceso E-2023-407238 interno 4678, que se adelanta en la Procuraduría 192 Judicial para Asuntos Administrativos, el secretario técnico informo que la audiencia de conciliación prejudicial se tiene programada para el día 21 de septiembre._x000a_Acta No 20_x000a_En sesión No. 20, realizada el 10 de octubre de 2023, se socializo el informe de seguimiento a la Gestión del Comité de Conciliación durante el primer semestre 2023, el secretario técnico, informó que la Oficina de Control Interno adelanto del 22 al 29 de septiembre de 2023 auditoria de seguimiento a la Gestión del Comité de Conciliación, en la cual no se hicieron observaciones y no se fijó plan de mejora, ya que la OCI, señalo que el Comité de Conciliación viene cumpliendo con las funciones y obligaciones que le corresponden conforme a lo señalado en normatividad que le es aplicable._x000a_Por otro lado, se realizó la presentación, estudio y aprobación de la ficha de conciliación judicial No.1601 del proceso No. 2021-00295 en la cual el abogado de la entidad manifestó que la ficha técnica de conciliación está relacionada con el medio de control de nulidad y restablecimiento del derecho que se adelanta en el juzgado 14 administrativo de Bogotá, en el cual la parte demandante es el señor David Gustavo Vargas y que en el proceso se tiene programada la audiencia inicial para el próximo jueves 12 de octubre._x000a_El abogado Miguel Cruz, explico que el problema jurídico a resolver en el presente caso es si el demandante se encontraba en condición de estabilidad laboral reforzada al momento en el que fue desvincula mediante la resolución 492 del 20 de octubre de 2020 de la SGAM, recomendó al comité de conciliación no conciliar, toda vez que, en el debate probatorio en sede judicial, con base en las excepciones de mérito propuestas, las pruebas aportadas y solicitadas en la contestación de la demanda, la SG puede resultar indemne de las pretensiones del demandante._x000a_Acta No 21_x000a_En sesión No. 21, realizada el 19 de octubre de 2023, respecto al proceso No. 2021-00295, relacionado con el medio de control de nulidad y restablecimiento del derecho, es demandante es Davide Gustavo Vargas y la parte demandada es la Secretaría General. El apoderado del proceso informo que el pasado 12 de octubre de 2023, se desarrollo virtualmente la audiencia inicial a la cual asistieron todas las partes del proceso, así como el Ministerio Público. Manifestó que la audiencia se adelanto conforme a lo previsto en el articulo 180 del CPACA y en la cual las partes no propusieron nulidades al proceso. Manifestó que el juez propuso un problema jurídico, y era que se resolviera si había lugar al reintegro del demandante, el cual aceptado por las partes y adicionalmente le solicito al juez que se adicionara otro problema jurídico y era que se resolviera si el demandante se encontraba en situación de estabilidad laboral reforzada al momento de la terminación del nombramiento en provisionalidad. El juez procedió a decretar todas las pruebas solicitadas por el demandante y por la entidad, excepto la prueba testimonial. Posteriormente el juez indico que en esta audiencia se iba a proferir fallo, para lo cual corrió traslado a las partes para la presentación de los alegatos de conclusión. Una ves escuchados los alegatos, el señor juez procedió a emitir el sentido del fallo en el cual se negaron las pretensiones de la parte demandante y por ende se absolvió a la SG. Finalmente, el abogado indico que el fallo es de primera instancia, por lo tanto, es susceptible del recurso de apelación dentro de los 10 días siguientes, plazo que vence el 27 de octubre._x000a_Por otro lado, se socializó informe sobre pagos realizados por la entidad por concepto de conciliaciones y sentencias judiciales en el tercer trimestre de 2023, en el cual el subdirector financiero de la entidad, certifico que del 29 de junio de 2023 al 30 de septiembre de 2023, no se encontró registro alguno de pagos por concepto de sentencias judiciales y conciliaciones. Tampoco hubo fallos judiciales adversos a la entidad. Durante lo corrido del año 2023, la entidad no ha realizado pagos por concepto de conciliaciones y/o fallos judiciales."/>
    <s v="Acta 18 Comité de Conciliación_x000a_ Acta 19 Comité de Conciliación_x000a_ Acta 20 Comité de Conciliación_x000a_ Acta 21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ecretaría Genera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s v="5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Finalizado"/>
    <s v="100% de avance."/>
    <s v="Sí"/>
    <d v="2023-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_x000a_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septiembre y octubre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los resultados en el Formulario de Verificación de Condiciones de apertura; evidenciando que no se presentaron conductas tendientes a cometer actos de corrupción, ni denuncias por cobros en la prestación del servicio."/>
    <s v="Reporte de verificación Diaria Puntos RED CADE (Septiembre -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ón bimestral (1 noviembre 2023) para la revisión y análisis de los resultados obtenidos y la metodología utilizada para la ejecución de los monitoreos realizados durante los meses de septiembre y octubre, a la prestación de los servicios en los diferentes canales de interacción con la Ciudadanía establecidos como objeto de monitoreo."/>
    <s v="Formato FT 449 Evidencia de Reunión V Bimestre 2023 equipo seguimiento y medición"/>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tercer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_x000a_7. Proyecto apropiación"/>
    <s v="Corrupción 5 - 2023"/>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septiembre y octubre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s resultados en el informe administrativo de la Red CADE. No se evidenciaron conductas tendientes a cometer actos de corrupción, ni denuncias por cobros en la prestación del servicio."/>
    <s v="Informes Administrativos presentados en septiembre de 2023_x000a_ Informes Administrativos presentados en octubre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Ejecución"/>
    <s v="80% de avance."/>
    <s v="Sí"/>
    <d v="2023-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aplica la presentación del informe parcial/fina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septiembre - octubre de 2023, el Director del Sistema Distrital de Servicio a la Ciudadanía, cotejó que en el periodo no se materializaron posibles actos de corrupción, con base en las peticiones ciudadanas recibidas y los informes administrativos. No se evidenciaron conductas tendientes a cometer actos de corrupción, ni denuncias por cobros en la prestación del servicio."/>
    <s v="Acta Subcomité de Autocontrol septiembre - octubre 2023   Presentación Subcomité de Autocontrol septiembre - octubre 2023   Memorando Remisión Acta Subcomité de Autocontrol 3-2023-29244 del 01 de noviembre del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9"/>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No se materializó el riesgo, por lo tanto no fue necesario ejecutar el control."/>
    <s v="No aplica."/>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de análisis no se presentó la materialización de este riesgo, por tanto, no se requirió la aplicación del control."/>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Durante el periodo septiembre - octubre de 2023,el Director del Sistema Distrital de Servicio a la Ciudadanía, no reportó a la Oficina de Control Disciplinario presuntos hecho de realización de cobros indebidos durante la prestación del servicio en el canal presencial de la Red CADE, dado que 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s v="5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GOSTO de los (7)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SEPTIEMBRE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SEPTIEMBRE se identificaron (1) caso que supera los términos de Ley, sin embargo, el caso tuvo las claridades pertinentes, indicando que dentro del contenido de la evaluación Ministerio Público generó el certificado de extemporaneidad.     Para el mes de OCTUBRE frente al criterio de competencia para el mes de OCTUBRE no se identificaron evaluaciones con inconsistencias dentro del sistema de información.     Frente al criterio de temporalidad para el mes de OCTUBRE no se identificaron casos que superen los términos de Ley o que no cuenten con certificado de extemporaneidad emitido por Ministerio Público."/>
    <s v="&quot;GESTIÓN BOSA AGOSTO GESTIÓN BOSA AGOSTO  GESTIÓN CHAPINERO AGOSTO GESTIÓN CHAPINERO AGOSTO  GESTIÓN PATIO AGOSTO GESTIÓN PATIO AGOSTO  Reporte punto de control 1 septiembre 2023 Reporte punto de control 1 septiembre 2023  GESTIÓN CHAPINERO SEPTIEMBRE GESTIÓN CHAPINERO SEPTIEMBRE  GESTION PATIO BONITO- SUBA SEPTIEMBRE GESTION PATIO BONITO- SUBA SEPTIEMBRE  GESTIÓN CIUDAD BOLIVAR SEPTIEMBRE GESTIÓN CIUDAD BOLIVAR SEPTIEMBRE.  GESTION RAFAEL URIBE URIBE GESTION RAFAEL URIBE URIBE  Reporte punto de control 1 OCTUBRE&quot; Reporte punto de control 1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SEPTIEMBRE:  Se realizó el análisis de las Atenciones y Ayudas Humanitarias Inmediatas otorgadas durante el mes de SEPTIEMBRE de 2023; se revisaron el total de las medidas otorgadas que corresponden a 1125. Para este periodo se cumplió con el 100%.  OCTUBRE:  Se realizó el análisis de las Atenciones y Ayudas Humanitarias Inmediatas otorgadas durante el mes de OCTUBRE de 2023; se revis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SEPTIEMBRE:  Se realizó el análisis de las Atenciones y Ayudas Humanitarias Inmediatas otorgadas durante el mes de SEPTIEMBRE de 2023; se aprobaron el total de las medidas otorgadas que corresponden a 1125. Para este periodo se cumplió con el 100%.  OCTUBRE:  Se realizó el análisis de las Atenciones y Ayudas Humanitarias Inmediatas otorgadas durante el mes de OCTUBRE de 2023; se aprobaron el total de las medidas otorgadas que corresponden a 1138. Para este periodo se cumplió con el 100%."/>
    <s v="REPORTE DE TRANSPARENCIA SEPTIEMBRE 2023 REPORTE DE TRANSPARENCIA SEPTIEMBRE 2023  RREPORTE TRANSPARENCIA OCTUBRE 2023 RREPORTE TRANSPARENCIA OCTUBR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SEPTIEMBRE:  Se realizaron once (11 ) actas de las cuales once (11) mantuvieron la decisión de primera instancia.  OCTUBRE:  Se realizaron catorce (14) actas de las cuales catorce (14) mantuvieron la decisión de primera instancia.  Del 100% de recursos presentados, se identifica que en el 100% se mantiene la decisión de la primera instancia.     "/>
    <s v="ACTA DE RESPUESTA RECURSOS DE REPOSICION: RECURSOS DE REPOSICION SEPTIEMBRE OCTU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Se elaboran las de resoluciones a través de las cuales se resuelve el recurso de apelación, distribuidos así:  SEPTIEMBRE:  Se realizaron diez (10) resoluciones a través de las cuales se mantuvo la decisión de primera instancia, previa verificación respectiva.  OCTUBRE:  Se realizaron nueve (9) resoluciones a través de las cuales se mantuvo la decisión de primera instancia, previa verificación respectiva.  Del 100% de recursos presentados, se identifica que en el 100% se mantiene la decisión de la primera instancia."/>
    <s v="Excel con la relación de recursos tramitados para el periodo referido. REPORTE RECURSO APELACION-JURIDICA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s v="5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C16"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axis="axisCol" showAll="0">
      <items count="5">
        <item n="Sin acciones" h="1" x="1"/>
        <item x="0"/>
        <item m="1" x="2"/>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1"/>
    </i>
    <i>
      <x v="3"/>
    </i>
    <i>
      <x v="4"/>
    </i>
    <i>
      <x v="5"/>
    </i>
    <i>
      <x v="6"/>
    </i>
    <i>
      <x v="7"/>
    </i>
    <i>
      <x v="8"/>
    </i>
    <i>
      <x v="9"/>
    </i>
    <i>
      <x v="10"/>
    </i>
    <i>
      <x v="11"/>
    </i>
    <i>
      <x v="12"/>
    </i>
    <i t="grand">
      <x/>
    </i>
  </rowItems>
  <colFields count="1">
    <field x="8"/>
  </colFields>
  <colItems count="2">
    <i>
      <x v="1"/>
    </i>
    <i t="grand">
      <x/>
    </i>
  </colItems>
  <dataFields count="1">
    <dataField name="Acciones definidas (Tratamiento de riesgos)" fld="11" subtotal="count" baseField="0" baseItem="0"/>
  </dataFields>
  <formats count="75">
    <format dxfId="244">
      <pivotArea outline="0" collapsedLevelsAreSubtotals="1" fieldPosition="0"/>
    </format>
    <format dxfId="243">
      <pivotArea type="all" dataOnly="0" outline="0" fieldPosition="0"/>
    </format>
    <format dxfId="242">
      <pivotArea outline="0" collapsedLevelsAreSubtotals="1" fieldPosition="0"/>
    </format>
    <format dxfId="241">
      <pivotArea type="origin" dataOnly="0" labelOnly="1" outline="0" fieldPosition="0"/>
    </format>
    <format dxfId="240">
      <pivotArea field="8" type="button" dataOnly="0" labelOnly="1" outline="0" axis="axisCol" fieldPosition="0"/>
    </format>
    <format dxfId="239">
      <pivotArea type="topRight" dataOnly="0" labelOnly="1" outline="0" fieldPosition="0"/>
    </format>
    <format dxfId="238">
      <pivotArea dataOnly="0" labelOnly="1" grandRow="1" outline="0" fieldPosition="0"/>
    </format>
    <format dxfId="237">
      <pivotArea dataOnly="0" labelOnly="1" grandCol="1" outline="0" fieldPosition="0"/>
    </format>
    <format dxfId="236">
      <pivotArea type="origin" dataOnly="0" labelOnly="1" outline="0" fieldPosition="0"/>
    </format>
    <format dxfId="235">
      <pivotArea field="8" type="button" dataOnly="0" labelOnly="1" outline="0" axis="axisCol" fieldPosition="0"/>
    </format>
    <format dxfId="234">
      <pivotArea type="topRight" dataOnly="0" labelOnly="1" outline="0" fieldPosition="0"/>
    </format>
    <format dxfId="233">
      <pivotArea dataOnly="0" labelOnly="1" grandCol="1" outline="0" fieldPosition="0"/>
    </format>
    <format dxfId="232">
      <pivotArea dataOnly="0" labelOnly="1" grandCol="1" outline="0" fieldPosition="0"/>
    </format>
    <format dxfId="231">
      <pivotArea dataOnly="0" labelOnly="1" grandRow="1" outline="0" fieldPosition="0"/>
    </format>
    <format dxfId="230">
      <pivotArea type="origin" dataOnly="0" labelOnly="1" outline="0" fieldPosition="0"/>
    </format>
    <format dxfId="229">
      <pivotArea field="8" type="button" dataOnly="0" labelOnly="1" outline="0" axis="axisCol" fieldPosition="0"/>
    </format>
    <format dxfId="228">
      <pivotArea type="topRight" dataOnly="0" labelOnly="1" outline="0" fieldPosition="0"/>
    </format>
    <format dxfId="227">
      <pivotArea dataOnly="0" labelOnly="1" grandCol="1" outline="0" fieldPosition="0"/>
    </format>
    <format dxfId="226">
      <pivotArea dataOnly="0" labelOnly="1" grandCol="1" outline="0" fieldPosition="0"/>
    </format>
    <format dxfId="225">
      <pivotArea dataOnly="0" labelOnly="1" grandCol="1" outline="0" fieldPosition="0"/>
    </format>
    <format dxfId="224">
      <pivotArea dataOnly="0" labelOnly="1" grandCol="1" outline="0" fieldPosition="0"/>
    </format>
    <format dxfId="223">
      <pivotArea type="origin" dataOnly="0" labelOnly="1" outline="0" fieldPosition="0"/>
    </format>
    <format dxfId="222">
      <pivotArea field="8" type="button" dataOnly="0" labelOnly="1" outline="0" axis="axisCol" fieldPosition="0"/>
    </format>
    <format dxfId="221">
      <pivotArea type="topRight" dataOnly="0" labelOnly="1" outline="0" fieldPosition="0"/>
    </format>
    <format dxfId="220">
      <pivotArea type="all" dataOnly="0" outline="0" fieldPosition="0"/>
    </format>
    <format dxfId="219">
      <pivotArea outline="0" collapsedLevelsAreSubtotals="1" fieldPosition="0"/>
    </format>
    <format dxfId="218">
      <pivotArea type="origin" dataOnly="0" labelOnly="1" outline="0" fieldPosition="0"/>
    </format>
    <format dxfId="217">
      <pivotArea field="8" type="button" dataOnly="0" labelOnly="1" outline="0" axis="axisCol" fieldPosition="0"/>
    </format>
    <format dxfId="216">
      <pivotArea type="topRight" dataOnly="0" labelOnly="1" outline="0" fieldPosition="0"/>
    </format>
    <format dxfId="215">
      <pivotArea dataOnly="0" labelOnly="1" grandRow="1" outline="0" fieldPosition="0"/>
    </format>
    <format dxfId="214">
      <pivotArea dataOnly="0" labelOnly="1" fieldPosition="0">
        <references count="1">
          <reference field="8" count="0"/>
        </references>
      </pivotArea>
    </format>
    <format dxfId="213">
      <pivotArea dataOnly="0" labelOnly="1" grandCol="1" outline="0" fieldPosition="0"/>
    </format>
    <format dxfId="212">
      <pivotArea type="origin" dataOnly="0" labelOnly="1" outline="0" fieldPosition="0"/>
    </format>
    <format dxfId="211">
      <pivotArea collapsedLevelsAreSubtotals="1" fieldPosition="0">
        <references count="1">
          <reference field="0" count="5">
            <x v="1"/>
            <x v="3"/>
            <x v="4"/>
            <x v="5"/>
            <x v="6"/>
          </reference>
        </references>
      </pivotArea>
    </format>
    <format dxfId="210">
      <pivotArea dataOnly="0" labelOnly="1" fieldPosition="0">
        <references count="1">
          <reference field="0" count="5">
            <x v="1"/>
            <x v="3"/>
            <x v="4"/>
            <x v="5"/>
            <x v="6"/>
          </reference>
        </references>
      </pivotArea>
    </format>
    <format dxfId="209">
      <pivotArea outline="0" collapsedLevelsAreSubtotals="1" fieldPosition="0">
        <references count="1">
          <reference field="8" count="1" selected="0">
            <x v="2"/>
          </reference>
        </references>
      </pivotArea>
    </format>
    <format dxfId="208">
      <pivotArea dataOnly="0" labelOnly="1" fieldPosition="0">
        <references count="1">
          <reference field="8" count="1">
            <x v="2"/>
          </reference>
        </references>
      </pivotArea>
    </format>
    <format dxfId="207">
      <pivotArea grandCol="1" outline="0" collapsedLevelsAreSubtotals="1" fieldPosition="0"/>
    </format>
    <format dxfId="206">
      <pivotArea dataOnly="0" labelOnly="1" fieldPosition="0">
        <references count="1">
          <reference field="0" count="5">
            <x v="1"/>
            <x v="3"/>
            <x v="4"/>
            <x v="5"/>
            <x v="6"/>
          </reference>
        </references>
      </pivotArea>
    </format>
    <format dxfId="205">
      <pivotArea collapsedLevelsAreSubtotals="1" fieldPosition="0">
        <references count="1">
          <reference field="0" count="5">
            <x v="1"/>
            <x v="3"/>
            <x v="4"/>
            <x v="5"/>
            <x v="6"/>
          </reference>
        </references>
      </pivotArea>
    </format>
    <format dxfId="204">
      <pivotArea outline="0" collapsedLevelsAreSubtotals="1" fieldPosition="0"/>
    </format>
    <format dxfId="203">
      <pivotArea field="0" type="button" dataOnly="0" labelOnly="1" outline="0" axis="axisRow" fieldPosition="0"/>
    </format>
    <format dxfId="202">
      <pivotArea dataOnly="0" labelOnly="1" fieldPosition="0">
        <references count="1">
          <reference field="0" count="5">
            <x v="1"/>
            <x v="3"/>
            <x v="4"/>
            <x v="5"/>
            <x v="6"/>
          </reference>
        </references>
      </pivotArea>
    </format>
    <format dxfId="201">
      <pivotArea dataOnly="0" labelOnly="1" grandRow="1" outline="0" fieldPosition="0"/>
    </format>
    <format dxfId="200">
      <pivotArea dataOnly="0" labelOnly="1" fieldPosition="0">
        <references count="1">
          <reference field="8" count="0"/>
        </references>
      </pivotArea>
    </format>
    <format dxfId="199">
      <pivotArea dataOnly="0" labelOnly="1" grandCol="1" outline="0" fieldPosition="0"/>
    </format>
    <format dxfId="198">
      <pivotArea field="0" type="button" dataOnly="0" labelOnly="1" outline="0" axis="axisRow" fieldPosition="0"/>
    </format>
    <format dxfId="197">
      <pivotArea dataOnly="0" labelOnly="1" fieldPosition="0">
        <references count="1">
          <reference field="8" count="0"/>
        </references>
      </pivotArea>
    </format>
    <format dxfId="196">
      <pivotArea dataOnly="0" labelOnly="1" grandCol="1" outline="0" fieldPosition="0"/>
    </format>
    <format dxfId="195">
      <pivotArea field="0" type="button" dataOnly="0" labelOnly="1" outline="0" axis="axisRow" fieldPosition="0"/>
    </format>
    <format dxfId="194">
      <pivotArea dataOnly="0" labelOnly="1" fieldPosition="0">
        <references count="1">
          <reference field="8" count="0"/>
        </references>
      </pivotArea>
    </format>
    <format dxfId="193">
      <pivotArea dataOnly="0" labelOnly="1" grandCol="1" outline="0" fieldPosition="0"/>
    </format>
    <format dxfId="192">
      <pivotArea dataOnly="0" labelOnly="1" fieldPosition="0">
        <references count="1">
          <reference field="8" count="0"/>
        </references>
      </pivotArea>
    </format>
    <format dxfId="191">
      <pivotArea dataOnly="0" fieldPosition="0">
        <references count="1">
          <reference field="0" count="7">
            <x v="5"/>
            <x v="6"/>
            <x v="7"/>
            <x v="8"/>
            <x v="9"/>
            <x v="10"/>
            <x v="11"/>
          </reference>
        </references>
      </pivotArea>
    </format>
    <format dxfId="190">
      <pivotArea dataOnly="0" fieldPosition="0">
        <references count="1">
          <reference field="0" count="11">
            <x v="3"/>
            <x v="4"/>
            <x v="5"/>
            <x v="6"/>
            <x v="7"/>
            <x v="8"/>
            <x v="9"/>
            <x v="10"/>
            <x v="11"/>
            <x v="12"/>
            <x v="13"/>
          </reference>
        </references>
      </pivotArea>
    </format>
    <format dxfId="189">
      <pivotArea collapsedLevelsAreSubtotals="1" fieldPosition="0">
        <references count="1">
          <reference field="0" count="1">
            <x v="16"/>
          </reference>
        </references>
      </pivotArea>
    </format>
    <format dxfId="188">
      <pivotArea dataOnly="0" labelOnly="1" fieldPosition="0">
        <references count="1">
          <reference field="0" count="1">
            <x v="16"/>
          </reference>
        </references>
      </pivotArea>
    </format>
    <format dxfId="187">
      <pivotArea field="0" type="button" dataOnly="0" labelOnly="1" outline="0" axis="axisRow" fieldPosition="0"/>
    </format>
    <format dxfId="186">
      <pivotArea dataOnly="0" labelOnly="1" fieldPosition="0">
        <references count="1">
          <reference field="8" count="0"/>
        </references>
      </pivotArea>
    </format>
    <format dxfId="185">
      <pivotArea dataOnly="0" labelOnly="1" grandCol="1" outline="0" fieldPosition="0"/>
    </format>
    <format dxfId="184">
      <pivotArea outline="0" collapsedLevelsAreSubtotals="1" fieldPosition="0">
        <references count="1">
          <reference field="8" count="1" selected="0">
            <x v="1"/>
          </reference>
        </references>
      </pivotArea>
    </format>
    <format dxfId="183">
      <pivotArea field="8" type="button" dataOnly="0" labelOnly="1" outline="0" axis="axisCol" fieldPosition="0"/>
    </format>
    <format dxfId="182">
      <pivotArea dataOnly="0" labelOnly="1" fieldPosition="0">
        <references count="1">
          <reference field="8" count="1">
            <x v="1"/>
          </reference>
        </references>
      </pivotArea>
    </format>
    <format dxfId="181">
      <pivotArea collapsedLevelsAreSubtotals="1" fieldPosition="0">
        <references count="1">
          <reference field="0" count="1">
            <x v="12"/>
          </reference>
        </references>
      </pivotArea>
    </format>
    <format dxfId="180">
      <pivotArea dataOnly="0" labelOnly="1" fieldPosition="0">
        <references count="1">
          <reference field="0" count="1">
            <x v="12"/>
          </reference>
        </references>
      </pivotArea>
    </format>
    <format dxfId="179">
      <pivotArea type="all" dataOnly="0" outline="0" fieldPosition="0"/>
    </format>
    <format dxfId="178">
      <pivotArea outline="0" collapsedLevelsAreSubtotals="1" fieldPosition="0"/>
    </format>
    <format dxfId="177">
      <pivotArea type="origin" dataOnly="0" labelOnly="1" outline="0" fieldPosition="0"/>
    </format>
    <format dxfId="176">
      <pivotArea field="8" type="button" dataOnly="0" labelOnly="1" outline="0" axis="axisCol" fieldPosition="0"/>
    </format>
    <format dxfId="175">
      <pivotArea type="topRight" dataOnly="0" labelOnly="1" outline="0" fieldPosition="0"/>
    </format>
    <format dxfId="174">
      <pivotArea field="0" type="button" dataOnly="0" labelOnly="1" outline="0" axis="axisRow" fieldPosition="0"/>
    </format>
    <format dxfId="173">
      <pivotArea dataOnly="0" labelOnly="1" fieldPosition="0">
        <references count="1">
          <reference field="0" count="0"/>
        </references>
      </pivotArea>
    </format>
    <format dxfId="172">
      <pivotArea dataOnly="0" labelOnly="1" grandRow="1" outline="0" fieldPosition="0"/>
    </format>
    <format dxfId="171">
      <pivotArea dataOnly="0" labelOnly="1" fieldPosition="0">
        <references count="1">
          <reference field="8" count="0"/>
        </references>
      </pivotArea>
    </format>
    <format dxfId="170">
      <pivotArea dataOnly="0" labelOnly="1" grandCol="1" outline="0" fieldPosition="0"/>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20"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D48"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dataField="1" showAll="0"/>
    <pivotField showAll="0"/>
    <pivotField showAll="0"/>
    <pivotField axis="axisCol" showAll="0">
      <items count="6">
        <item h="1" x="1"/>
        <item x="2"/>
        <item m="1" x="4"/>
        <item x="0"/>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1"/>
    </i>
    <i>
      <x v="3"/>
    </i>
    <i>
      <x v="4"/>
    </i>
    <i>
      <x v="5"/>
    </i>
    <i>
      <x v="6"/>
    </i>
    <i>
      <x v="7"/>
    </i>
    <i>
      <x v="8"/>
    </i>
    <i>
      <x v="9"/>
    </i>
    <i>
      <x v="10"/>
    </i>
    <i>
      <x v="11"/>
    </i>
    <i>
      <x v="12"/>
    </i>
    <i t="grand">
      <x/>
    </i>
  </rowItems>
  <colFields count="1">
    <field x="14"/>
  </colFields>
  <colItems count="3">
    <i>
      <x v="1"/>
    </i>
    <i>
      <x v="3"/>
    </i>
    <i t="grand">
      <x/>
    </i>
  </colItems>
  <dataFields count="1">
    <dataField name="Estado de las Acciones definidas (Tratamiento)" fld="11" subtotal="count" baseField="0" baseItem="0"/>
  </dataFields>
  <formats count="71">
    <format dxfId="315">
      <pivotArea outline="0" collapsedLevelsAreSubtotals="1" fieldPosition="0"/>
    </format>
    <format dxfId="314">
      <pivotArea type="all" dataOnly="0" outline="0" fieldPosition="0"/>
    </format>
    <format dxfId="313">
      <pivotArea outline="0" collapsedLevelsAreSubtotals="1" fieldPosition="0"/>
    </format>
    <format dxfId="312">
      <pivotArea type="origin" dataOnly="0" labelOnly="1" outline="0" fieldPosition="0"/>
    </format>
    <format dxfId="311">
      <pivotArea field="8" type="button" dataOnly="0" labelOnly="1" outline="0"/>
    </format>
    <format dxfId="310">
      <pivotArea type="topRight" dataOnly="0" labelOnly="1" outline="0" fieldPosition="0"/>
    </format>
    <format dxfId="309">
      <pivotArea dataOnly="0" labelOnly="1" grandRow="1" outline="0" fieldPosition="0"/>
    </format>
    <format dxfId="308">
      <pivotArea dataOnly="0" labelOnly="1" grandCol="1" outline="0" fieldPosition="0"/>
    </format>
    <format dxfId="307">
      <pivotArea type="origin" dataOnly="0" labelOnly="1" outline="0" fieldPosition="0"/>
    </format>
    <format dxfId="306">
      <pivotArea field="8" type="button" dataOnly="0" labelOnly="1" outline="0"/>
    </format>
    <format dxfId="305">
      <pivotArea type="topRight" dataOnly="0" labelOnly="1" outline="0" fieldPosition="0"/>
    </format>
    <format dxfId="304">
      <pivotArea dataOnly="0" labelOnly="1" grandCol="1" outline="0" fieldPosition="0"/>
    </format>
    <format dxfId="303">
      <pivotArea dataOnly="0" labelOnly="1" grandCol="1" outline="0" fieldPosition="0"/>
    </format>
    <format dxfId="302">
      <pivotArea dataOnly="0" labelOnly="1" grandRow="1" outline="0" fieldPosition="0"/>
    </format>
    <format dxfId="301">
      <pivotArea type="origin" dataOnly="0" labelOnly="1" outline="0" fieldPosition="0"/>
    </format>
    <format dxfId="300">
      <pivotArea field="8" type="button" dataOnly="0" labelOnly="1" outline="0"/>
    </format>
    <format dxfId="299">
      <pivotArea type="topRight" dataOnly="0" labelOnly="1" outline="0" fieldPosition="0"/>
    </format>
    <format dxfId="298">
      <pivotArea dataOnly="0" labelOnly="1" grandCol="1" outline="0" fieldPosition="0"/>
    </format>
    <format dxfId="297">
      <pivotArea dataOnly="0" labelOnly="1" grandCol="1" outline="0" fieldPosition="0"/>
    </format>
    <format dxfId="296">
      <pivotArea dataOnly="0" labelOnly="1" grandCol="1" outline="0" fieldPosition="0"/>
    </format>
    <format dxfId="295">
      <pivotArea dataOnly="0" labelOnly="1" grandCol="1" outline="0" fieldPosition="0"/>
    </format>
    <format dxfId="294">
      <pivotArea type="origin" dataOnly="0" labelOnly="1" outline="0" fieldPosition="0"/>
    </format>
    <format dxfId="293">
      <pivotArea field="8" type="button" dataOnly="0" labelOnly="1" outline="0"/>
    </format>
    <format dxfId="292">
      <pivotArea type="topRight" dataOnly="0" labelOnly="1" outline="0" fieldPosition="0"/>
    </format>
    <format dxfId="291">
      <pivotArea dataOnly="0" labelOnly="1" grandCol="1" outline="0" fieldPosition="0"/>
    </format>
    <format dxfId="290">
      <pivotArea dataOnly="0" labelOnly="1" grandCol="1" outline="0" fieldPosition="0"/>
    </format>
    <format dxfId="289">
      <pivotArea type="all" dataOnly="0" outline="0" fieldPosition="0"/>
    </format>
    <format dxfId="288">
      <pivotArea dataOnly="0" labelOnly="1" grandRow="1" outline="0" fieldPosition="0"/>
    </format>
    <format dxfId="287">
      <pivotArea type="topRight" dataOnly="0" labelOnly="1" outline="0" offset="A1:B1" fieldPosition="0"/>
    </format>
    <format dxfId="286">
      <pivotArea type="origin" dataOnly="0" labelOnly="1" outline="0" fieldPosition="0"/>
    </format>
    <format dxfId="285">
      <pivotArea type="all" dataOnly="0" outline="0" fieldPosition="0"/>
    </format>
    <format dxfId="284">
      <pivotArea outline="0" collapsedLevelsAreSubtotals="1" fieldPosition="0"/>
    </format>
    <format dxfId="283">
      <pivotArea type="origin" dataOnly="0" labelOnly="1" outline="0" fieldPosition="0"/>
    </format>
    <format dxfId="282">
      <pivotArea dataOnly="0" labelOnly="1" outline="0" axis="axisValues" fieldPosition="0"/>
    </format>
    <format dxfId="281">
      <pivotArea field="14" type="button" dataOnly="0" labelOnly="1" outline="0" axis="axisCol" fieldPosition="0"/>
    </format>
    <format dxfId="280">
      <pivotArea type="topRight" dataOnly="0" labelOnly="1" outline="0" fieldPosition="0"/>
    </format>
    <format dxfId="279">
      <pivotArea outline="0" collapsedLevelsAreSubtotals="1" fieldPosition="0">
        <references count="1">
          <reference field="14" count="0" selected="0"/>
        </references>
      </pivotArea>
    </format>
    <format dxfId="278">
      <pivotArea dataOnly="0" labelOnly="1" fieldPosition="0">
        <references count="1">
          <reference field="14" count="0"/>
        </references>
      </pivotArea>
    </format>
    <format dxfId="277">
      <pivotArea type="all" dataOnly="0" outline="0" fieldPosition="0"/>
    </format>
    <format dxfId="276">
      <pivotArea outline="0" collapsedLevelsAreSubtotals="1" fieldPosition="0"/>
    </format>
    <format dxfId="275">
      <pivotArea type="origin" dataOnly="0" labelOnly="1" outline="0" fieldPosition="0"/>
    </format>
    <format dxfId="274">
      <pivotArea field="14" type="button" dataOnly="0" labelOnly="1" outline="0" axis="axisCol" fieldPosition="0"/>
    </format>
    <format dxfId="273">
      <pivotArea type="topRight" dataOnly="0" labelOnly="1" outline="0" fieldPosition="0"/>
    </format>
    <format dxfId="272">
      <pivotArea field="0" type="button" dataOnly="0" labelOnly="1" outline="0" axis="axisRow" fieldPosition="0"/>
    </format>
    <format dxfId="271">
      <pivotArea dataOnly="0" labelOnly="1" grandRow="1" outline="0" fieldPosition="0"/>
    </format>
    <format dxfId="270">
      <pivotArea dataOnly="0" labelOnly="1" fieldPosition="0">
        <references count="1">
          <reference field="14" count="0"/>
        </references>
      </pivotArea>
    </format>
    <format dxfId="269">
      <pivotArea dataOnly="0" labelOnly="1" grandCol="1" outline="0" fieldPosition="0"/>
    </format>
    <format dxfId="268">
      <pivotArea type="origin" dataOnly="0" labelOnly="1" outline="0" fieldPosition="0"/>
    </format>
    <format dxfId="267">
      <pivotArea field="14" type="button" dataOnly="0" labelOnly="1" outline="0" axis="axisCol" fieldPosition="0"/>
    </format>
    <format dxfId="266">
      <pivotArea type="topRight" dataOnly="0" labelOnly="1" outline="0" fieldPosition="0"/>
    </format>
    <format dxfId="265">
      <pivotArea field="0" type="button" dataOnly="0" labelOnly="1" outline="0" axis="axisRow" fieldPosition="0"/>
    </format>
    <format dxfId="264">
      <pivotArea dataOnly="0" labelOnly="1" fieldPosition="0">
        <references count="1">
          <reference field="14" count="0"/>
        </references>
      </pivotArea>
    </format>
    <format dxfId="263">
      <pivotArea dataOnly="0" labelOnly="1" grandCol="1" outline="0" fieldPosition="0"/>
    </format>
    <format dxfId="262">
      <pivotArea dataOnly="0" labelOnly="1" fieldPosition="0">
        <references count="1">
          <reference field="14" count="0"/>
        </references>
      </pivotArea>
    </format>
    <format dxfId="261">
      <pivotArea collapsedLevelsAreSubtotals="1" fieldPosition="0">
        <references count="1">
          <reference field="0" count="11">
            <x v="3"/>
            <x v="4"/>
            <x v="5"/>
            <x v="6"/>
            <x v="7"/>
            <x v="8"/>
            <x v="9"/>
            <x v="10"/>
            <x v="11"/>
            <x v="12"/>
            <x v="13"/>
          </reference>
        </references>
      </pivotArea>
    </format>
    <format dxfId="260">
      <pivotArea dataOnly="0" labelOnly="1" fieldPosition="0">
        <references count="1">
          <reference field="0" count="11">
            <x v="3"/>
            <x v="4"/>
            <x v="5"/>
            <x v="6"/>
            <x v="7"/>
            <x v="8"/>
            <x v="9"/>
            <x v="10"/>
            <x v="11"/>
            <x v="12"/>
            <x v="13"/>
          </reference>
        </references>
      </pivotArea>
    </format>
    <format dxfId="259">
      <pivotArea grandRow="1" outline="0" collapsedLevelsAreSubtotals="1" fieldPosition="0"/>
    </format>
    <format dxfId="258">
      <pivotArea dataOnly="0" labelOnly="1" grandRow="1" outline="0" fieldPosition="0"/>
    </format>
    <format dxfId="257">
      <pivotArea field="0" type="button" dataOnly="0" labelOnly="1" outline="0" axis="axisRow" fieldPosition="0"/>
    </format>
    <format dxfId="256">
      <pivotArea dataOnly="0" labelOnly="1" fieldPosition="0">
        <references count="1">
          <reference field="14" count="0"/>
        </references>
      </pivotArea>
    </format>
    <format dxfId="255">
      <pivotArea dataOnly="0" labelOnly="1" grandCol="1" outline="0" fieldPosition="0"/>
    </format>
    <format dxfId="254">
      <pivotArea type="all" dataOnly="0" outline="0" fieldPosition="0"/>
    </format>
    <format dxfId="253">
      <pivotArea outline="0" collapsedLevelsAreSubtotals="1" fieldPosition="0"/>
    </format>
    <format dxfId="252">
      <pivotArea type="origin" dataOnly="0" labelOnly="1" outline="0" fieldPosition="0"/>
    </format>
    <format dxfId="251">
      <pivotArea field="14" type="button" dataOnly="0" labelOnly="1" outline="0" axis="axisCol" fieldPosition="0"/>
    </format>
    <format dxfId="250">
      <pivotArea type="topRight" dataOnly="0" labelOnly="1" outline="0" fieldPosition="0"/>
    </format>
    <format dxfId="249">
      <pivotArea field="0" type="button" dataOnly="0" labelOnly="1" outline="0" axis="axisRow" fieldPosition="0"/>
    </format>
    <format dxfId="248">
      <pivotArea dataOnly="0" labelOnly="1" fieldPosition="0">
        <references count="1">
          <reference field="0" count="0"/>
        </references>
      </pivotArea>
    </format>
    <format dxfId="247">
      <pivotArea dataOnly="0" labelOnly="1" grandRow="1" outline="0" fieldPosition="0"/>
    </format>
    <format dxfId="246">
      <pivotArea dataOnly="0" labelOnly="1" fieldPosition="0">
        <references count="1">
          <reference field="14" count="0"/>
        </references>
      </pivotArea>
    </format>
    <format dxfId="245">
      <pivotArea dataOnly="0" labelOnly="1" grandCol="1" outline="0" fieldPosition="0"/>
    </format>
  </formats>
  <chartFormats count="6">
    <chartFormat chart="1" format="3" series="1">
      <pivotArea type="data" outline="0" fieldPosition="0">
        <references count="1">
          <reference field="4294967294" count="1" selected="0">
            <x v="0"/>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6" series="1">
      <pivotArea type="data" outline="0" fieldPosition="0">
        <references count="2">
          <reference field="4294967294" count="1" selected="0">
            <x v="0"/>
          </reference>
          <reference field="14" count="1" selected="0">
            <x v="1"/>
          </reference>
        </references>
      </pivotArea>
    </chartFormat>
    <chartFormat chart="1" format="19" series="1">
      <pivotArea type="data" outline="0" fieldPosition="0">
        <references count="2">
          <reference field="4294967294" count="1" selected="0">
            <x v="0"/>
          </reference>
          <reference field="14" count="1" selected="0">
            <x v="2"/>
          </reference>
        </references>
      </pivotArea>
    </chartFormat>
    <chartFormat chart="1" format="20" series="1">
      <pivotArea type="data" outline="0" fieldPosition="0">
        <references count="2">
          <reference field="4294967294" count="1" selected="0">
            <x v="0"/>
          </reference>
          <reference field="14" count="1" selected="0">
            <x v="3"/>
          </reference>
        </references>
      </pivotArea>
    </chartFormat>
    <chartFormat chart="1" format="21"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40">
      <pivotArea outline="0" collapsedLevelsAreSubtotals="1" fieldPosition="0"/>
    </format>
    <format dxfId="139">
      <pivotArea type="all" dataOnly="0" outline="0" fieldPosition="0"/>
    </format>
    <format dxfId="138">
      <pivotArea outline="0" collapsedLevelsAreSubtotals="1" fieldPosition="0"/>
    </format>
    <format dxfId="137">
      <pivotArea type="origin" dataOnly="0" labelOnly="1" outline="0" fieldPosition="0"/>
    </format>
    <format dxfId="136">
      <pivotArea field="8" type="button" dataOnly="0" labelOnly="1" outline="0"/>
    </format>
    <format dxfId="135">
      <pivotArea type="topRight" dataOnly="0" labelOnly="1" outline="0" fieldPosition="0"/>
    </format>
    <format dxfId="134">
      <pivotArea dataOnly="0" labelOnly="1" grandRow="1" outline="0" fieldPosition="0"/>
    </format>
    <format dxfId="133">
      <pivotArea dataOnly="0" labelOnly="1" grandCol="1" outline="0" fieldPosition="0"/>
    </format>
    <format dxfId="132">
      <pivotArea type="origin" dataOnly="0" labelOnly="1" outline="0" fieldPosition="0"/>
    </format>
    <format dxfId="131">
      <pivotArea field="8" type="button" dataOnly="0" labelOnly="1" outline="0"/>
    </format>
    <format dxfId="130">
      <pivotArea type="topRight" dataOnly="0" labelOnly="1" outline="0" fieldPosition="0"/>
    </format>
    <format dxfId="129">
      <pivotArea dataOnly="0" labelOnly="1" grandCol="1" outline="0" fieldPosition="0"/>
    </format>
    <format dxfId="128">
      <pivotArea dataOnly="0" labelOnly="1" grandCol="1" outline="0" fieldPosition="0"/>
    </format>
    <format dxfId="127">
      <pivotArea dataOnly="0" labelOnly="1" grandRow="1" outline="0" fieldPosition="0"/>
    </format>
    <format dxfId="126">
      <pivotArea type="origin" dataOnly="0" labelOnly="1" outline="0" fieldPosition="0"/>
    </format>
    <format dxfId="125">
      <pivotArea field="8" type="button" dataOnly="0" labelOnly="1" outline="0"/>
    </format>
    <format dxfId="124">
      <pivotArea type="topRight" dataOnly="0" labelOnly="1" outline="0" fieldPosition="0"/>
    </format>
    <format dxfId="123">
      <pivotArea dataOnly="0" labelOnly="1" grandCol="1" outline="0" fieldPosition="0"/>
    </format>
    <format dxfId="122">
      <pivotArea dataOnly="0" labelOnly="1" grandCol="1" outline="0" fieldPosition="0"/>
    </format>
    <format dxfId="121">
      <pivotArea dataOnly="0" labelOnly="1" grandCol="1" outline="0" fieldPosition="0"/>
    </format>
    <format dxfId="120">
      <pivotArea dataOnly="0" labelOnly="1" grandCol="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dataOnly="0" labelOnly="1" grandCol="1" outline="0" fieldPosition="0"/>
    </format>
    <format dxfId="115">
      <pivotArea dataOnly="0" labelOnly="1" grandCol="1" outline="0" fieldPosition="0"/>
    </format>
    <format dxfId="114">
      <pivotArea dataOnly="0" labelOnly="1" grandCol="1" outline="0" fieldPosition="0"/>
    </format>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31" type="button" dataOnly="0" labelOnly="1" outline="0" axis="axisCol" fieldPosition="0"/>
    </format>
    <format dxfId="109">
      <pivotArea type="topRight" dataOnly="0" labelOnly="1" outline="0" fieldPosition="0"/>
    </format>
    <format dxfId="108">
      <pivotArea dataOnly="0" labelOnly="1" grandRow="1" outline="0" fieldPosition="0"/>
    </format>
    <format dxfId="107">
      <pivotArea dataOnly="0" labelOnly="1" fieldPosition="0">
        <references count="1">
          <reference field="31" count="0"/>
        </references>
      </pivotArea>
    </format>
    <format dxfId="106">
      <pivotArea dataOnly="0" labelOnly="1" grandCol="1" outline="0" fieldPosition="0"/>
    </format>
    <format dxfId="105">
      <pivotArea type="origin" dataOnly="0" labelOnly="1" outline="0" fieldPosition="0"/>
    </format>
    <format dxfId="104">
      <pivotArea field="31" type="button" dataOnly="0" labelOnly="1" outline="0" axis="axisCol" fieldPosition="0"/>
    </format>
    <format dxfId="103">
      <pivotArea type="topRight" dataOnly="0" labelOnly="1" outline="0" fieldPosition="0"/>
    </format>
    <format dxfId="102">
      <pivotArea type="all" dataOnly="0" outline="0" fieldPosition="0"/>
    </format>
    <format dxfId="101">
      <pivotArea outline="0" collapsedLevelsAreSubtotals="1" fieldPosition="0"/>
    </format>
    <format dxfId="100">
      <pivotArea type="origin" dataOnly="0" labelOnly="1" outline="0" fieldPosition="0"/>
    </format>
    <format dxfId="99">
      <pivotArea field="31" type="button" dataOnly="0" labelOnly="1" outline="0" axis="axisCol" fieldPosition="0"/>
    </format>
    <format dxfId="98">
      <pivotArea field="0" type="button" dataOnly="0" labelOnly="1" outline="0" axis="axisRow" fieldPosition="0"/>
    </format>
    <format dxfId="97">
      <pivotArea dataOnly="0" labelOnly="1" grandRow="1" outline="0" fieldPosition="0"/>
    </format>
    <format dxfId="96">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0"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72">
    <pivotField axis="axisRow" showAll="0">
      <items count="30">
        <item m="1" x="17"/>
        <item m="1" x="13"/>
        <item m="1" x="19"/>
        <item m="1" x="22"/>
        <item m="1" x="12"/>
        <item m="1" x="25"/>
        <item x="0"/>
        <item m="1" x="21"/>
        <item m="1" x="11"/>
        <item m="1" x="26"/>
        <item x="1"/>
        <item m="1" x="20"/>
        <item m="1" x="27"/>
        <item x="4"/>
        <item m="1" x="23"/>
        <item m="1" x="28"/>
        <item m="1" x="14"/>
        <item m="1" x="15"/>
        <item x="7"/>
        <item x="8"/>
        <item m="1" x="16"/>
        <item m="1" x="18"/>
        <item m="1" x="24"/>
        <item x="2"/>
        <item x="3"/>
        <item x="5"/>
        <item x="6"/>
        <item x="9"/>
        <item x="10"/>
        <item t="default"/>
      </items>
    </pivotField>
    <pivotField showAll="0"/>
    <pivotField showAll="0"/>
    <pivotField showAll="0"/>
    <pivotField showAll="0"/>
    <pivotField showAll="0"/>
    <pivotField showAll="0"/>
    <pivotField showAll="0"/>
    <pivotField showAll="0">
      <items count="8">
        <item n="Sin acciones de tratamiento" x="1"/>
        <item x="0"/>
        <item m="1" x="3"/>
        <item m="1" x="5"/>
        <item m="1" x="4"/>
        <item m="1" x="2"/>
        <item m="1" x="6"/>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9">
      <pivotArea outline="0" collapsedLevelsAreSubtotals="1" fieldPosition="0"/>
    </format>
    <format dxfId="168">
      <pivotArea type="all" dataOnly="0" outline="0" fieldPosition="0"/>
    </format>
    <format dxfId="167">
      <pivotArea outline="0" collapsedLevelsAreSubtotals="1" fieldPosition="0"/>
    </format>
    <format dxfId="166">
      <pivotArea type="origin" dataOnly="0" labelOnly="1" outline="0" fieldPosition="0"/>
    </format>
    <format dxfId="165">
      <pivotArea field="8" type="button" dataOnly="0" labelOnly="1" outline="0"/>
    </format>
    <format dxfId="164">
      <pivotArea type="topRight" dataOnly="0" labelOnly="1" outline="0" fieldPosition="0"/>
    </format>
    <format dxfId="163">
      <pivotArea dataOnly="0" labelOnly="1" grandRow="1" outline="0" fieldPosition="0"/>
    </format>
    <format dxfId="162">
      <pivotArea dataOnly="0" labelOnly="1" grandCol="1" outline="0" fieldPosition="0"/>
    </format>
    <format dxfId="161">
      <pivotArea type="origin" dataOnly="0" labelOnly="1" outline="0" fieldPosition="0"/>
    </format>
    <format dxfId="160">
      <pivotArea field="8" type="button" dataOnly="0" labelOnly="1" outline="0"/>
    </format>
    <format dxfId="159">
      <pivotArea type="topRight" dataOnly="0" labelOnly="1" outline="0" fieldPosition="0"/>
    </format>
    <format dxfId="158">
      <pivotArea dataOnly="0" labelOnly="1" grandCol="1" outline="0" fieldPosition="0"/>
    </format>
    <format dxfId="157">
      <pivotArea dataOnly="0" labelOnly="1" grandCol="1" outline="0" fieldPosition="0"/>
    </format>
    <format dxfId="156">
      <pivotArea dataOnly="0" labelOnly="1" grandRow="1" outline="0" fieldPosition="0"/>
    </format>
    <format dxfId="155">
      <pivotArea type="origin" dataOnly="0" labelOnly="1" outline="0" fieldPosition="0"/>
    </format>
    <format dxfId="154">
      <pivotArea field="8" type="button" dataOnly="0" labelOnly="1" outline="0"/>
    </format>
    <format dxfId="153">
      <pivotArea type="topRight" dataOnly="0" labelOnly="1" outline="0" fieldPosition="0"/>
    </format>
    <format dxfId="152">
      <pivotArea dataOnly="0" labelOnly="1" grandCol="1" outline="0" fieldPosition="0"/>
    </format>
    <format dxfId="151">
      <pivotArea dataOnly="0" labelOnly="1" grandCol="1" outline="0" fieldPosition="0"/>
    </format>
    <format dxfId="150">
      <pivotArea dataOnly="0" labelOnly="1" grandCol="1" outline="0" fieldPosition="0"/>
    </format>
    <format dxfId="149">
      <pivotArea type="origin" dataOnly="0" labelOnly="1" outline="0" fieldPosition="0"/>
    </format>
    <format dxfId="148">
      <pivotArea field="8" type="button" dataOnly="0" labelOnly="1" outline="0"/>
    </format>
    <format dxfId="147">
      <pivotArea dataOnly="0" labelOnly="1" grandCol="1" outline="0" fieldPosition="0"/>
    </format>
    <format dxfId="146">
      <pivotArea field="18" type="button" dataOnly="0" labelOnly="1" outline="0" axis="axisCol" fieldPosition="0"/>
    </format>
    <format dxfId="145">
      <pivotArea type="topRight" dataOnly="0" labelOnly="1" outline="0" fieldPosition="0"/>
    </format>
    <format dxfId="144">
      <pivotArea type="topRight" dataOnly="0" labelOnly="1" outline="0" offset="A1" fieldPosition="0"/>
    </format>
    <format dxfId="143">
      <pivotArea type="topRight" dataOnly="0" labelOnly="1" outline="0" offset="B1" fieldPosition="0"/>
    </format>
    <format dxfId="142">
      <pivotArea type="all" dataOnly="0" outline="0" fieldPosition="0"/>
    </format>
    <format dxfId="141">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C44" firstHeaderRow="1" firstDataRow="2" firstDataCol="1" rowPageCount="6" colPageCount="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m="1" x="2"/>
        <item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showAll="0">
      <items count="3">
        <item x="0"/>
        <item x="1"/>
        <item t="default"/>
      </items>
    </pivotField>
    <pivotField axis="axisPage" showAll="0">
      <items count="2">
        <item x="0"/>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s>
  <rowFields count="1">
    <field x="0"/>
  </rowFields>
  <rowItems count="4">
    <i>
      <x v="1"/>
    </i>
    <i>
      <x v="3"/>
    </i>
    <i>
      <x v="7"/>
    </i>
    <i t="grand">
      <x/>
    </i>
  </rowItems>
  <colFields count="1">
    <field x="53"/>
  </colFields>
  <colItems count="2">
    <i>
      <x v="1"/>
    </i>
    <i t="grand">
      <x/>
    </i>
  </colItems>
  <pageFields count="6">
    <pageField fld="171" hier="-1"/>
    <pageField fld="170" hier="-1"/>
    <pageField fld="166" hier="-1"/>
    <pageField fld="168" hier="-1"/>
    <pageField fld="167" hier="-1"/>
    <pageField fld="169" hier="-1"/>
  </pageFields>
  <dataFields count="1">
    <dataField name="Número de cambios más significativos según el tema escogido" fld="55" subtotal="count" baseField="0" baseItem="0"/>
  </dataFields>
  <formats count="58">
    <format dxfId="57">
      <pivotArea outline="0" collapsedLevelsAreSubtotals="1" fieldPosition="0"/>
    </format>
    <format dxfId="56">
      <pivotArea type="all" dataOnly="0" outline="0" fieldPosition="0"/>
    </format>
    <format dxfId="55">
      <pivotArea outline="0" collapsedLevelsAreSubtotals="1" fieldPosition="0"/>
    </format>
    <format dxfId="54">
      <pivotArea type="origin" dataOnly="0" labelOnly="1" outline="0" fieldPosition="0"/>
    </format>
    <format dxfId="53">
      <pivotArea field="8" type="button" dataOnly="0" labelOnly="1" outline="0"/>
    </format>
    <format dxfId="52">
      <pivotArea type="topRight" dataOnly="0" labelOnly="1" outline="0" fieldPosition="0"/>
    </format>
    <format dxfId="51">
      <pivotArea dataOnly="0" labelOnly="1" grandRow="1" outline="0" fieldPosition="0"/>
    </format>
    <format dxfId="50">
      <pivotArea dataOnly="0" labelOnly="1" grandCol="1" outline="0" fieldPosition="0"/>
    </format>
    <format dxfId="49">
      <pivotArea type="origin" dataOnly="0" labelOnly="1" outline="0" fieldPosition="0"/>
    </format>
    <format dxfId="48">
      <pivotArea field="8" type="button" dataOnly="0" labelOnly="1" outline="0"/>
    </format>
    <format dxfId="47">
      <pivotArea type="topRight" dataOnly="0" labelOnly="1" outline="0" fieldPosition="0"/>
    </format>
    <format dxfId="46">
      <pivotArea dataOnly="0" labelOnly="1" grandCol="1" outline="0" fieldPosition="0"/>
    </format>
    <format dxfId="45">
      <pivotArea dataOnly="0" labelOnly="1" grandCol="1" outline="0" fieldPosition="0"/>
    </format>
    <format dxfId="44">
      <pivotArea dataOnly="0" labelOnly="1" grandRow="1" outline="0" fieldPosition="0"/>
    </format>
    <format dxfId="43">
      <pivotArea type="origin" dataOnly="0" labelOnly="1" outline="0" fieldPosition="0"/>
    </format>
    <format dxfId="42">
      <pivotArea field="8" type="button" dataOnly="0" labelOnly="1" outline="0"/>
    </format>
    <format dxfId="41">
      <pivotArea type="topRight" dataOnly="0" labelOnly="1" outline="0" fieldPosition="0"/>
    </format>
    <format dxfId="40">
      <pivotArea dataOnly="0" labelOnly="1" grandCol="1" outline="0" fieldPosition="0"/>
    </format>
    <format dxfId="39">
      <pivotArea dataOnly="0" labelOnly="1" grandCol="1" outline="0" fieldPosition="0"/>
    </format>
    <format dxfId="38">
      <pivotArea dataOnly="0" labelOnly="1" grandCol="1" outline="0" fieldPosition="0"/>
    </format>
    <format dxfId="37">
      <pivotArea dataOnly="0" labelOnly="1" grandCol="1" outline="0"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Col="1" outline="0" fieldPosition="0"/>
    </format>
    <format dxfId="32">
      <pivotArea dataOnly="0" labelOnly="1" grandCol="1" outline="0" fieldPosition="0"/>
    </format>
    <format dxfId="31">
      <pivotArea dataOnly="0" labelOnly="1" grandCol="1" outline="0" fieldPosition="0"/>
    </format>
    <format dxfId="30">
      <pivotArea type="all" dataOnly="0" outline="0" fieldPosition="0"/>
    </format>
    <format dxfId="29">
      <pivotArea outline="0" collapsedLevelsAreSubtotals="1" fieldPosition="0"/>
    </format>
    <format dxfId="28">
      <pivotArea type="origin" dataOnly="0" labelOnly="1" outline="0" fieldPosition="0"/>
    </format>
    <format dxfId="27">
      <pivotArea field="31" type="button" dataOnly="0" labelOnly="1" outline="0"/>
    </format>
    <format dxfId="26">
      <pivotArea type="topRight" dataOnly="0" labelOnly="1" outline="0" fieldPosition="0"/>
    </format>
    <format dxfId="25">
      <pivotArea dataOnly="0" labelOnly="1" grandRow="1" outline="0" fieldPosition="0"/>
    </format>
    <format dxfId="24">
      <pivotArea dataOnly="0" labelOnly="1" grandCol="1" outline="0" fieldPosition="0"/>
    </format>
    <format dxfId="23">
      <pivotArea type="origin" dataOnly="0" labelOnly="1" outline="0" fieldPosition="0"/>
    </format>
    <format dxfId="22">
      <pivotArea field="31" type="button" dataOnly="0" labelOnly="1" outline="0"/>
    </format>
    <format dxfId="21">
      <pivotArea type="topRight" dataOnly="0" labelOnly="1" outline="0" fieldPosition="0"/>
    </format>
    <format dxfId="20">
      <pivotArea type="topRight" dataOnly="0" labelOnly="1" outline="0" fieldPosition="0"/>
    </format>
    <format dxfId="19">
      <pivotArea dataOnly="0" labelOnly="1" fieldPosition="0">
        <references count="1">
          <reference field="53" count="1">
            <x v="1"/>
          </reference>
        </references>
      </pivotArea>
    </format>
    <format dxfId="18">
      <pivotArea dataOnly="0" labelOnly="1" fieldPosition="0">
        <references count="1">
          <reference field="53" count="0"/>
        </references>
      </pivotArea>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dataOnly="0" labelOnly="1" outline="0" axis="axisValues" fieldPosition="0"/>
    </format>
    <format dxfId="13">
      <pivotArea field="53" type="button" dataOnly="0" labelOnly="1" outline="0" axis="axisCol" fieldPosition="0"/>
    </format>
    <format dxfId="12">
      <pivotArea type="topRight" dataOnly="0" labelOnly="1" outline="0" fieldPosition="0"/>
    </format>
    <format dxfId="11">
      <pivotArea collapsedLevelsAreSubtotals="1" fieldPosition="0">
        <references count="1">
          <reference field="0" count="1">
            <x v="5"/>
          </reference>
        </references>
      </pivotArea>
    </format>
    <format dxfId="10">
      <pivotArea dataOnly="0" labelOnly="1" fieldPosition="0">
        <references count="1">
          <reference field="0" count="1">
            <x v="5"/>
          </reference>
        </references>
      </pivotArea>
    </format>
    <format dxfId="9">
      <pivotArea collapsedLevelsAreSubtotals="1" fieldPosition="0">
        <references count="2">
          <reference field="0" count="1">
            <x v="1"/>
          </reference>
          <reference field="53" count="1" selected="0">
            <x v="2"/>
          </reference>
        </references>
      </pivotArea>
    </format>
    <format dxfId="8">
      <pivotArea collapsedLevelsAreSubtotals="1" fieldPosition="0">
        <references count="1">
          <reference field="0" count="1">
            <x v="1"/>
          </reference>
        </references>
      </pivotArea>
    </format>
    <format dxfId="7">
      <pivotArea dataOnly="0" labelOnly="1" fieldPosition="0">
        <references count="1">
          <reference field="0" count="1">
            <x v="1"/>
          </reference>
        </references>
      </pivotArea>
    </format>
    <format dxfId="6">
      <pivotArea dataOnly="0" outline="0" fieldPosition="0">
        <references count="1">
          <reference field="53" count="1">
            <x v="2"/>
          </reference>
        </references>
      </pivotArea>
    </format>
    <format dxfId="5">
      <pivotArea dataOnly="0" grandCol="1" outline="0" fieldPosition="0"/>
    </format>
    <format dxfId="4">
      <pivotArea collapsedLevelsAreSubtotals="1" fieldPosition="0">
        <references count="1">
          <reference field="0" count="8">
            <x v="2"/>
            <x v="6"/>
            <x v="7"/>
            <x v="8"/>
            <x v="9"/>
            <x v="10"/>
            <x v="11"/>
            <x v="13"/>
          </reference>
        </references>
      </pivotArea>
    </format>
    <format dxfId="3">
      <pivotArea dataOnly="0" labelOnly="1" fieldPosition="0">
        <references count="1">
          <reference field="0" count="8">
            <x v="2"/>
            <x v="6"/>
            <x v="7"/>
            <x v="8"/>
            <x v="9"/>
            <x v="10"/>
            <x v="11"/>
            <x v="13"/>
          </reference>
        </references>
      </pivotArea>
    </format>
    <format dxfId="2">
      <pivotArea outline="0" collapsedLevelsAreSubtotals="1" fieldPosition="0">
        <references count="1">
          <reference field="53" count="1" selected="0">
            <x v="3"/>
          </reference>
        </references>
      </pivotArea>
    </format>
    <format dxfId="1">
      <pivotArea dataOnly="0" labelOnly="1" fieldPosition="0">
        <references count="1">
          <reference field="53" count="1">
            <x v="3"/>
          </reference>
        </references>
      </pivotArea>
    </format>
    <format dxfId="0">
      <pivotArea dataOnly="0" labelOnly="1" fieldPosition="0">
        <references count="1">
          <reference field="53" count="1">
            <x v="1"/>
          </reference>
        </references>
      </pivotArea>
    </format>
  </formats>
  <chartFormats count="7">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 chart="3" format="49" series="1">
      <pivotArea type="data" outline="0" fieldPosition="0">
        <references count="2">
          <reference field="4294967294" count="1" selected="0">
            <x v="0"/>
          </reference>
          <reference field="5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C8" firstHeaderRow="1" firstDataRow="2" firstDataCol="1"/>
  <pivotFields count="172">
    <pivotField axis="axisRow" showAll="0">
      <items count="18">
        <item m="1" x="12"/>
        <item x="0"/>
        <item m="1" x="14"/>
        <item x="1"/>
        <item x="4"/>
        <item x="7"/>
        <item x="8"/>
        <item x="2"/>
        <item x="3"/>
        <item x="5"/>
        <item x="6"/>
        <item x="9"/>
        <item x="10"/>
        <item m="1" x="13"/>
        <item m="1" x="15"/>
        <item m="1" x="11"/>
        <item m="1" x="16"/>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items count="2">
        <item n="Corrupción"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m="1" x="2"/>
        <item m="1" x="3"/>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4">
    <i>
      <x v="1"/>
    </i>
    <i>
      <x v="3"/>
    </i>
    <i>
      <x v="7"/>
    </i>
    <i t="grand">
      <x/>
    </i>
  </rowItems>
  <colFields count="1">
    <field x="53"/>
  </colFields>
  <colItems count="2">
    <i>
      <x v="1"/>
    </i>
    <i t="grand">
      <x/>
    </i>
  </colItems>
  <dataFields count="1">
    <dataField name="Número de cambios esperados en mapas de riesgos" fld="55" subtotal="count" baseField="0" baseItem="0"/>
  </dataFields>
  <formats count="38">
    <format dxfId="95">
      <pivotArea outline="0" collapsedLevelsAreSubtotals="1" fieldPosition="0"/>
    </format>
    <format dxfId="94">
      <pivotArea type="all" dataOnly="0" outline="0" fieldPosition="0"/>
    </format>
    <format dxfId="93">
      <pivotArea outline="0" collapsedLevelsAreSubtotals="1" fieldPosition="0"/>
    </format>
    <format dxfId="92">
      <pivotArea type="origin" dataOnly="0" labelOnly="1" outline="0" fieldPosition="0"/>
    </format>
    <format dxfId="91">
      <pivotArea field="8" type="button" dataOnly="0" labelOnly="1" outline="0"/>
    </format>
    <format dxfId="90">
      <pivotArea type="topRight" dataOnly="0" labelOnly="1" outline="0" fieldPosition="0"/>
    </format>
    <format dxfId="89">
      <pivotArea dataOnly="0" labelOnly="1" grandRow="1" outline="0" fieldPosition="0"/>
    </format>
    <format dxfId="88">
      <pivotArea dataOnly="0" labelOnly="1" grandCol="1" outline="0"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dataOnly="0" labelOnly="1" grandCol="1" outline="0" fieldPosition="0"/>
    </format>
    <format dxfId="83">
      <pivotArea dataOnly="0" labelOnly="1" grandCol="1" outline="0" fieldPosition="0"/>
    </format>
    <format dxfId="82">
      <pivotArea dataOnly="0" labelOnly="1" grandRow="1" outline="0" fieldPosition="0"/>
    </format>
    <format dxfId="81">
      <pivotArea type="origin" dataOnly="0" labelOnly="1" outline="0" fieldPosition="0"/>
    </format>
    <format dxfId="80">
      <pivotArea field="8" type="button" dataOnly="0" labelOnly="1" outline="0"/>
    </format>
    <format dxfId="79">
      <pivotArea type="topRight" dataOnly="0" labelOnly="1" outline="0" fieldPosition="0"/>
    </format>
    <format dxfId="78">
      <pivotArea dataOnly="0" labelOnly="1" grandCol="1" outline="0" fieldPosition="0"/>
    </format>
    <format dxfId="77">
      <pivotArea dataOnly="0" labelOnly="1" grandCol="1" outline="0" fieldPosition="0"/>
    </format>
    <format dxfId="76">
      <pivotArea dataOnly="0" labelOnly="1" grandCol="1" outline="0" fieldPosition="0"/>
    </format>
    <format dxfId="75">
      <pivotArea type="origin" dataOnly="0" labelOnly="1" outline="0" fieldPosition="0"/>
    </format>
    <format dxfId="74">
      <pivotArea field="8" type="button" dataOnly="0" labelOnly="1" outline="0"/>
    </format>
    <format dxfId="73">
      <pivotArea dataOnly="0" labelOnly="1" grandCol="1" outline="0" fieldPosition="0"/>
    </format>
    <format dxfId="72">
      <pivotArea field="18" type="button" dataOnly="0" labelOnly="1" outline="0"/>
    </format>
    <format dxfId="71">
      <pivotArea type="topRight" dataOnly="0" labelOnly="1" outline="0" fieldPosition="0"/>
    </format>
    <format dxfId="70">
      <pivotArea type="topRight" dataOnly="0" labelOnly="1" outline="0" offset="A1" fieldPosition="0"/>
    </format>
    <format dxfId="69">
      <pivotArea type="topRight" dataOnly="0" labelOnly="1" outline="0" offset="B1" fieldPosition="0"/>
    </format>
    <format dxfId="68">
      <pivotArea type="all" dataOnly="0" outline="0" fieldPosition="0"/>
    </format>
    <format dxfId="67">
      <pivotArea dataOnly="0" labelOnly="1" grandRow="1" outline="0" fieldPosition="0"/>
    </format>
    <format dxfId="66">
      <pivotArea outline="0" collapsedLevelsAreSubtotals="1" fieldPosition="0">
        <references count="1">
          <reference field="53" count="0" selected="0"/>
        </references>
      </pivotArea>
    </format>
    <format dxfId="65">
      <pivotArea dataOnly="0" labelOnly="1" fieldPosition="0">
        <references count="1">
          <reference field="53" count="0"/>
        </references>
      </pivotArea>
    </format>
    <format dxfId="64">
      <pivotArea collapsedLevelsAreSubtotals="1" fieldPosition="0">
        <references count="1">
          <reference field="0" count="1">
            <x v="4"/>
          </reference>
        </references>
      </pivotArea>
    </format>
    <format dxfId="63">
      <pivotArea dataOnly="0" labelOnly="1" fieldPosition="0">
        <references count="1">
          <reference field="0" count="1">
            <x v="4"/>
          </reference>
        </references>
      </pivotArea>
    </format>
    <format dxfId="62">
      <pivotArea collapsedLevelsAreSubtotals="1" fieldPosition="0">
        <references count="1">
          <reference field="0" count="1">
            <x v="5"/>
          </reference>
        </references>
      </pivotArea>
    </format>
    <format dxfId="61">
      <pivotArea dataOnly="0" labelOnly="1" fieldPosition="0">
        <references count="1">
          <reference field="0" count="1">
            <x v="5"/>
          </reference>
        </references>
      </pivotArea>
    </format>
    <format dxfId="60">
      <pivotArea collapsedLevelsAreSubtotals="1" fieldPosition="0">
        <references count="1">
          <reference field="0" count="1">
            <x v="1"/>
          </reference>
        </references>
      </pivotArea>
    </format>
    <format dxfId="59">
      <pivotArea dataOnly="0" labelOnly="1" fieldPosition="0">
        <references count="1">
          <reference field="0" count="1">
            <x v="1"/>
          </reference>
        </references>
      </pivotArea>
    </format>
    <format dxfId="58">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 chart="5" format="46" series="1">
      <pivotArea type="data" outline="0" fieldPosition="0">
        <references count="2">
          <reference field="4294967294" count="1" selected="0">
            <x v="0"/>
          </reference>
          <reference field="5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BT88"/>
  <sheetViews>
    <sheetView showGridLines="0" tabSelected="1" view="pageBreakPreview" zoomScale="60" zoomScaleNormal="80" workbookViewId="0"/>
  </sheetViews>
  <sheetFormatPr baseColWidth="10" defaultRowHeight="15" x14ac:dyDescent="0.25"/>
  <cols>
    <col min="1" max="1" width="39" style="55" customWidth="1"/>
    <col min="2" max="2" width="22" style="55" customWidth="1"/>
    <col min="3" max="3" width="23.42578125" style="55" customWidth="1"/>
    <col min="4" max="4" width="15.7109375" style="55" customWidth="1"/>
    <col min="5" max="8" width="20.7109375" style="55" customWidth="1"/>
    <col min="9" max="9" width="18.5703125" style="55" customWidth="1"/>
    <col min="10" max="10" width="18" style="55" customWidth="1"/>
    <col min="11" max="11" width="18.140625" style="55" customWidth="1"/>
    <col min="12" max="12" width="50.5703125" style="55" customWidth="1"/>
    <col min="13" max="13" width="28.5703125" style="55" customWidth="1"/>
    <col min="14" max="15" width="18.28515625" style="55" customWidth="1"/>
    <col min="16" max="16" width="43" style="55" customWidth="1"/>
    <col min="17" max="17" width="32.7109375" style="55" customWidth="1"/>
    <col min="18" max="18" width="26.5703125" style="55" customWidth="1"/>
    <col min="19" max="22" width="25.28515625" style="55" customWidth="1"/>
    <col min="23" max="23" width="45.7109375" style="55" customWidth="1"/>
    <col min="24" max="24" width="29.85546875" style="55" customWidth="1"/>
    <col min="25" max="25" width="25.28515625" style="55" customWidth="1"/>
    <col min="26" max="26" width="45.7109375" style="55" customWidth="1"/>
    <col min="27" max="27" width="25.28515625" style="55" customWidth="1"/>
    <col min="28" max="28" width="24.42578125" style="55" customWidth="1"/>
    <col min="29" max="29" width="19" style="55" customWidth="1"/>
    <col min="30" max="30" width="36" style="55" customWidth="1"/>
    <col min="31" max="31" width="33.5703125" style="55" customWidth="1"/>
    <col min="32" max="32" width="24.7109375" style="55" customWidth="1"/>
    <col min="33" max="33" width="22.7109375" style="55" customWidth="1"/>
    <col min="34" max="38" width="6.7109375" style="55" customWidth="1"/>
    <col min="39" max="39" width="10.7109375" style="55" customWidth="1"/>
    <col min="40" max="43" width="6.7109375" style="55" customWidth="1"/>
    <col min="44" max="45" width="9.42578125" style="55" customWidth="1"/>
    <col min="46" max="46" width="16" style="55" customWidth="1"/>
    <col min="47" max="47" width="21.140625" style="55" customWidth="1"/>
    <col min="48" max="48" width="39.42578125" style="55" customWidth="1"/>
    <col min="49" max="49" width="20.7109375" style="55" customWidth="1"/>
    <col min="50" max="50" width="35.85546875" style="55" customWidth="1"/>
    <col min="51" max="51" width="12.85546875" style="55" customWidth="1"/>
    <col min="52" max="52" width="24.28515625" style="55" customWidth="1"/>
    <col min="53" max="53" width="23.85546875" style="55" customWidth="1"/>
    <col min="54" max="54" width="19.7109375" style="55" customWidth="1"/>
    <col min="55" max="55" width="24.28515625" style="55" customWidth="1"/>
    <col min="56" max="56" width="40.7109375" style="55" customWidth="1"/>
    <col min="57" max="58" width="11.42578125" style="55" hidden="1" customWidth="1"/>
    <col min="59" max="64" width="11.42578125" style="55" customWidth="1"/>
    <col min="65" max="66" width="11.42578125" style="55"/>
    <col min="67" max="72" width="50.7109375" style="55" customWidth="1"/>
    <col min="73" max="78" width="11.42578125" style="55" customWidth="1"/>
    <col min="79" max="16384" width="11.42578125" style="55"/>
  </cols>
  <sheetData>
    <row r="1" spans="1:72" s="50" customForma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row>
    <row r="2" spans="1:72" s="50" customFormat="1" ht="21.75" customHeight="1" x14ac:dyDescent="0.25">
      <c r="A2" s="157" t="s">
        <v>90</v>
      </c>
      <c r="B2" s="157"/>
      <c r="C2" s="157"/>
      <c r="D2" s="157"/>
      <c r="E2" s="157"/>
      <c r="F2" s="157"/>
      <c r="G2" s="157"/>
      <c r="H2" s="157"/>
      <c r="I2" s="157"/>
      <c r="J2" s="157"/>
      <c r="K2" s="157"/>
      <c r="L2" s="157"/>
      <c r="M2" s="1"/>
      <c r="N2" s="51" t="s">
        <v>13</v>
      </c>
      <c r="O2" s="52">
        <v>2023</v>
      </c>
      <c r="P2" s="1"/>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row>
    <row r="3" spans="1:72" s="50" customFormat="1" ht="21.75" customHeight="1" x14ac:dyDescent="0.25">
      <c r="A3" s="157"/>
      <c r="B3" s="157"/>
      <c r="C3" s="157"/>
      <c r="D3" s="157"/>
      <c r="E3" s="157"/>
      <c r="F3" s="157"/>
      <c r="G3" s="157"/>
      <c r="H3" s="157"/>
      <c r="I3" s="157"/>
      <c r="J3" s="157"/>
      <c r="K3" s="157"/>
      <c r="L3" s="157"/>
      <c r="M3" s="1"/>
      <c r="N3" s="72" t="s">
        <v>82</v>
      </c>
      <c r="O3" s="73"/>
      <c r="P3" s="74" t="s">
        <v>96</v>
      </c>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row>
    <row r="4" spans="1:72" s="50" customFormat="1" ht="15" customHeight="1" x14ac:dyDescent="0.25">
      <c r="A4" s="157"/>
      <c r="B4" s="157"/>
      <c r="C4" s="157"/>
      <c r="D4" s="157"/>
      <c r="E4" s="157"/>
      <c r="F4" s="157"/>
      <c r="G4" s="157"/>
      <c r="H4" s="157"/>
      <c r="I4" s="157"/>
      <c r="J4" s="157"/>
      <c r="K4" s="157"/>
      <c r="L4" s="157"/>
      <c r="M4" s="1"/>
      <c r="N4" s="2" t="s">
        <v>7</v>
      </c>
      <c r="O4" s="75">
        <v>5</v>
      </c>
      <c r="P4" s="76" t="s">
        <v>6</v>
      </c>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row>
    <row r="5" spans="1:72" s="50" customFormat="1" ht="15" customHeight="1" x14ac:dyDescent="0.25">
      <c r="A5" s="1"/>
      <c r="B5" s="1"/>
      <c r="C5" s="1"/>
      <c r="D5" s="1"/>
      <c r="E5" s="1"/>
      <c r="F5" s="1"/>
      <c r="G5" s="1"/>
      <c r="H5" s="1"/>
      <c r="I5" s="1"/>
      <c r="J5" s="1"/>
      <c r="K5" s="1"/>
      <c r="L5" s="1"/>
      <c r="M5" s="1"/>
      <c r="N5" s="77" t="s">
        <v>8</v>
      </c>
      <c r="O5" s="75"/>
      <c r="P5" s="76" t="s">
        <v>97</v>
      </c>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row>
    <row r="6" spans="1:72" s="50" customFormat="1" ht="15" customHeight="1" x14ac:dyDescent="0.25">
      <c r="A6" s="158" t="s">
        <v>0</v>
      </c>
      <c r="B6" s="158"/>
      <c r="C6" s="158"/>
      <c r="D6" s="158"/>
      <c r="E6" s="158"/>
      <c r="F6" s="158"/>
      <c r="G6" s="158"/>
      <c r="H6" s="158"/>
      <c r="I6" s="158"/>
      <c r="J6" s="158"/>
      <c r="K6" s="158"/>
      <c r="L6" s="158"/>
      <c r="M6" s="53"/>
      <c r="N6" s="77" t="s">
        <v>8</v>
      </c>
      <c r="O6" s="75"/>
      <c r="P6" s="78" t="s">
        <v>98</v>
      </c>
      <c r="Q6" s="71"/>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row>
    <row r="7" spans="1:72" s="50" customFormat="1" x14ac:dyDescent="0.2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row>
    <row r="8" spans="1:72" s="3" customFormat="1" ht="12" customHeight="1" thickBot="1" x14ac:dyDescent="0.3">
      <c r="K8" s="54"/>
    </row>
    <row r="9" spans="1:72" s="3" customFormat="1" ht="43.5" customHeight="1" thickTop="1" thickBot="1" x14ac:dyDescent="0.3">
      <c r="B9" s="159" t="s">
        <v>29</v>
      </c>
      <c r="C9" s="160"/>
      <c r="D9" s="160"/>
      <c r="E9" s="160" t="s">
        <v>87</v>
      </c>
      <c r="F9" s="160"/>
      <c r="G9" s="160"/>
      <c r="H9" s="161"/>
      <c r="I9" s="162" t="s">
        <v>33</v>
      </c>
      <c r="J9" s="163"/>
      <c r="K9" s="163"/>
      <c r="L9" s="163"/>
      <c r="M9" s="163"/>
      <c r="N9" s="163"/>
      <c r="O9" s="163"/>
      <c r="P9" s="163"/>
      <c r="Q9" s="163"/>
      <c r="R9" s="164"/>
      <c r="S9" s="165" t="s">
        <v>34</v>
      </c>
      <c r="T9" s="166"/>
      <c r="U9" s="166"/>
      <c r="V9" s="166"/>
      <c r="W9" s="166"/>
      <c r="X9" s="166"/>
      <c r="Y9" s="166"/>
      <c r="Z9" s="166"/>
      <c r="AA9" s="166"/>
      <c r="AB9" s="166"/>
      <c r="AC9" s="166"/>
      <c r="AD9" s="167"/>
      <c r="AE9" s="168"/>
      <c r="AF9" s="169" t="s">
        <v>35</v>
      </c>
      <c r="AG9" s="170"/>
      <c r="AH9" s="170"/>
      <c r="AI9" s="170"/>
      <c r="AJ9" s="170"/>
      <c r="AK9" s="170"/>
      <c r="AL9" s="170"/>
      <c r="AM9" s="170"/>
      <c r="AN9" s="170"/>
      <c r="AO9" s="170"/>
      <c r="AP9" s="170"/>
      <c r="AQ9" s="170"/>
      <c r="AR9" s="170"/>
      <c r="AS9" s="170"/>
      <c r="AT9" s="170"/>
      <c r="AU9" s="170"/>
      <c r="AV9" s="170"/>
      <c r="AW9" s="170"/>
      <c r="AX9" s="171"/>
      <c r="AY9" s="172" t="s">
        <v>24</v>
      </c>
      <c r="AZ9" s="173"/>
      <c r="BA9" s="173"/>
      <c r="BB9" s="163" t="s">
        <v>25</v>
      </c>
      <c r="BC9" s="163"/>
      <c r="BD9" s="164"/>
      <c r="BF9" s="3" t="s">
        <v>60</v>
      </c>
      <c r="BG9" s="174" t="s">
        <v>173</v>
      </c>
      <c r="BH9" s="175"/>
      <c r="BI9" s="175"/>
      <c r="BJ9" s="175"/>
      <c r="BK9" s="175"/>
      <c r="BL9" s="175"/>
      <c r="BM9" s="175"/>
      <c r="BN9" s="176"/>
    </row>
    <row r="10" spans="1:72" ht="147" customHeight="1" thickBot="1" x14ac:dyDescent="0.3">
      <c r="A10" s="4" t="s">
        <v>86</v>
      </c>
      <c r="B10" s="5" t="s">
        <v>30</v>
      </c>
      <c r="C10" s="6" t="s">
        <v>32</v>
      </c>
      <c r="D10" s="6" t="s">
        <v>31</v>
      </c>
      <c r="E10" s="7" t="s">
        <v>9</v>
      </c>
      <c r="F10" s="7" t="s">
        <v>12</v>
      </c>
      <c r="G10" s="7" t="s">
        <v>10</v>
      </c>
      <c r="H10" s="8" t="s">
        <v>11</v>
      </c>
      <c r="I10" s="9" t="s">
        <v>38</v>
      </c>
      <c r="J10" s="10" t="s">
        <v>39</v>
      </c>
      <c r="K10" s="10" t="s">
        <v>40</v>
      </c>
      <c r="L10" s="11" t="s">
        <v>41</v>
      </c>
      <c r="M10" s="11" t="s">
        <v>133</v>
      </c>
      <c r="N10" s="11" t="s">
        <v>42</v>
      </c>
      <c r="O10" s="11" t="s">
        <v>44</v>
      </c>
      <c r="P10" s="11" t="s">
        <v>134</v>
      </c>
      <c r="Q10" s="11" t="s">
        <v>91</v>
      </c>
      <c r="R10" s="12" t="s">
        <v>43</v>
      </c>
      <c r="S10" s="9" t="s">
        <v>45</v>
      </c>
      <c r="T10" s="10" t="s">
        <v>46</v>
      </c>
      <c r="U10" s="10" t="s">
        <v>83</v>
      </c>
      <c r="V10" s="10" t="s">
        <v>47</v>
      </c>
      <c r="W10" s="11" t="s">
        <v>48</v>
      </c>
      <c r="X10" s="11" t="s">
        <v>157</v>
      </c>
      <c r="Y10" s="11" t="s">
        <v>49</v>
      </c>
      <c r="Z10" s="11" t="s">
        <v>50</v>
      </c>
      <c r="AA10" s="11" t="s">
        <v>51</v>
      </c>
      <c r="AB10" s="13" t="s">
        <v>92</v>
      </c>
      <c r="AC10" s="13" t="s">
        <v>93</v>
      </c>
      <c r="AD10" s="13" t="s">
        <v>52</v>
      </c>
      <c r="AE10" s="48" t="s">
        <v>84</v>
      </c>
      <c r="AF10" s="9" t="s">
        <v>53</v>
      </c>
      <c r="AG10" s="10" t="s">
        <v>54</v>
      </c>
      <c r="AH10" s="14" t="s">
        <v>88</v>
      </c>
      <c r="AI10" s="14" t="s">
        <v>14</v>
      </c>
      <c r="AJ10" s="14" t="s">
        <v>15</v>
      </c>
      <c r="AK10" s="14" t="s">
        <v>22</v>
      </c>
      <c r="AL10" s="14" t="s">
        <v>16</v>
      </c>
      <c r="AM10" s="14" t="s">
        <v>17</v>
      </c>
      <c r="AN10" s="14" t="s">
        <v>18</v>
      </c>
      <c r="AO10" s="14" t="s">
        <v>19</v>
      </c>
      <c r="AP10" s="14" t="s">
        <v>20</v>
      </c>
      <c r="AQ10" s="14" t="s">
        <v>68</v>
      </c>
      <c r="AR10" s="14" t="s">
        <v>21</v>
      </c>
      <c r="AS10" s="14" t="s">
        <v>27</v>
      </c>
      <c r="AT10" s="14" t="s">
        <v>36</v>
      </c>
      <c r="AU10" s="6" t="s">
        <v>23</v>
      </c>
      <c r="AV10" s="6" t="s">
        <v>55</v>
      </c>
      <c r="AW10" s="7" t="s">
        <v>28</v>
      </c>
      <c r="AX10" s="8" t="s">
        <v>94</v>
      </c>
      <c r="AY10" s="9" t="s">
        <v>56</v>
      </c>
      <c r="AZ10" s="10" t="s">
        <v>95</v>
      </c>
      <c r="BA10" s="10" t="s">
        <v>37</v>
      </c>
      <c r="BB10" s="15" t="s">
        <v>57</v>
      </c>
      <c r="BC10" s="15" t="s">
        <v>58</v>
      </c>
      <c r="BD10" s="16" t="s">
        <v>26</v>
      </c>
      <c r="BE10" s="17" t="s">
        <v>59</v>
      </c>
      <c r="BF10" s="17" t="s">
        <v>85</v>
      </c>
      <c r="BG10" s="177"/>
      <c r="BH10" s="178"/>
      <c r="BI10" s="178"/>
      <c r="BJ10" s="178"/>
      <c r="BK10" s="178"/>
      <c r="BL10" s="178"/>
      <c r="BM10" s="178"/>
      <c r="BN10" s="179"/>
      <c r="BO10" s="45" t="s">
        <v>73</v>
      </c>
      <c r="BP10" s="45" t="s">
        <v>70</v>
      </c>
      <c r="BQ10" s="45" t="s">
        <v>100</v>
      </c>
      <c r="BR10" s="45" t="s">
        <v>79</v>
      </c>
      <c r="BS10" s="45" t="s">
        <v>71</v>
      </c>
      <c r="BT10" s="45" t="s">
        <v>72</v>
      </c>
    </row>
    <row r="11" spans="1:72" ht="255" x14ac:dyDescent="0.25">
      <c r="A11" s="143" t="s">
        <v>1</v>
      </c>
      <c r="B11" s="144">
        <v>2023</v>
      </c>
      <c r="C11" s="145" t="s">
        <v>6</v>
      </c>
      <c r="D11" s="145" t="s">
        <v>168</v>
      </c>
      <c r="E11" s="146" t="s">
        <v>60</v>
      </c>
      <c r="F11" s="146" t="s">
        <v>60</v>
      </c>
      <c r="G11" s="146" t="s">
        <v>60</v>
      </c>
      <c r="H11" s="147" t="s">
        <v>60</v>
      </c>
      <c r="I11" s="148" t="s">
        <v>5</v>
      </c>
      <c r="J11" s="146" t="s">
        <v>116</v>
      </c>
      <c r="K11" s="149" t="s">
        <v>103</v>
      </c>
      <c r="L11" s="146" t="s">
        <v>131</v>
      </c>
      <c r="M11" s="149">
        <v>554</v>
      </c>
      <c r="N11" s="149" t="s">
        <v>104</v>
      </c>
      <c r="O11" s="149" t="s">
        <v>159</v>
      </c>
      <c r="P11" s="149" t="s">
        <v>162</v>
      </c>
      <c r="Q11" s="149" t="s">
        <v>105</v>
      </c>
      <c r="R11" s="150">
        <v>45260</v>
      </c>
      <c r="S11" s="148" t="s">
        <v>60</v>
      </c>
      <c r="T11" s="146" t="s">
        <v>60</v>
      </c>
      <c r="U11" s="146" t="s">
        <v>60</v>
      </c>
      <c r="V11" s="149" t="s">
        <v>60</v>
      </c>
      <c r="W11" s="146" t="s">
        <v>60</v>
      </c>
      <c r="X11" s="149" t="s">
        <v>60</v>
      </c>
      <c r="Y11" s="149" t="s">
        <v>60</v>
      </c>
      <c r="Z11" s="149" t="s">
        <v>60</v>
      </c>
      <c r="AA11" s="146" t="s">
        <v>60</v>
      </c>
      <c r="AB11" s="149" t="s">
        <v>60</v>
      </c>
      <c r="AC11" s="149" t="s">
        <v>60</v>
      </c>
      <c r="AD11" s="151" t="s">
        <v>60</v>
      </c>
      <c r="AE11" s="152" t="s">
        <v>60</v>
      </c>
      <c r="AF11" s="98" t="s">
        <v>60</v>
      </c>
      <c r="AG11" s="99" t="s">
        <v>60</v>
      </c>
      <c r="AH11" s="100" t="s">
        <v>60</v>
      </c>
      <c r="AI11" s="100" t="s">
        <v>60</v>
      </c>
      <c r="AJ11" s="100" t="s">
        <v>60</v>
      </c>
      <c r="AK11" s="100" t="s">
        <v>60</v>
      </c>
      <c r="AL11" s="100" t="s">
        <v>60</v>
      </c>
      <c r="AM11" s="100" t="s">
        <v>60</v>
      </c>
      <c r="AN11" s="100" t="s">
        <v>60</v>
      </c>
      <c r="AO11" s="100" t="s">
        <v>60</v>
      </c>
      <c r="AP11" s="100" t="s">
        <v>60</v>
      </c>
      <c r="AQ11" s="100" t="s">
        <v>60</v>
      </c>
      <c r="AR11" s="100" t="s">
        <v>60</v>
      </c>
      <c r="AS11" s="100" t="s">
        <v>60</v>
      </c>
      <c r="AT11" s="100" t="s">
        <v>60</v>
      </c>
      <c r="AU11" s="100" t="s">
        <v>60</v>
      </c>
      <c r="AV11" s="99" t="s">
        <v>60</v>
      </c>
      <c r="AW11" s="99" t="s">
        <v>60</v>
      </c>
      <c r="AX11" s="101" t="s">
        <v>60</v>
      </c>
      <c r="AY11" s="98" t="s">
        <v>60</v>
      </c>
      <c r="AZ11" s="99" t="s">
        <v>60</v>
      </c>
      <c r="BA11" s="99" t="s">
        <v>60</v>
      </c>
      <c r="BB11" s="100" t="s">
        <v>5</v>
      </c>
      <c r="BC11" s="99" t="s">
        <v>116</v>
      </c>
      <c r="BD11" s="101" t="s">
        <v>169</v>
      </c>
      <c r="BE11" s="104">
        <f t="shared" ref="BE11:BE42" si="0">COUNTA(A11:BD11)</f>
        <v>56</v>
      </c>
      <c r="BF11" s="104">
        <f t="shared" ref="BF11:BF42" si="1">COUNTIF(A11:BD11,"&lt;&gt;"&amp;$BF$9)</f>
        <v>17</v>
      </c>
      <c r="BO11" s="100"/>
      <c r="BP11" s="100"/>
      <c r="BQ11" s="100" t="s">
        <v>171</v>
      </c>
      <c r="BR11" s="100"/>
      <c r="BS11" s="100"/>
      <c r="BT11" s="100"/>
    </row>
    <row r="12" spans="1:72" ht="255" x14ac:dyDescent="0.25">
      <c r="A12" s="143" t="s">
        <v>1</v>
      </c>
      <c r="B12" s="144">
        <v>2023</v>
      </c>
      <c r="C12" s="145" t="s">
        <v>6</v>
      </c>
      <c r="D12" s="145" t="s">
        <v>168</v>
      </c>
      <c r="E12" s="146" t="s">
        <v>60</v>
      </c>
      <c r="F12" s="146" t="s">
        <v>60</v>
      </c>
      <c r="G12" s="146" t="s">
        <v>60</v>
      </c>
      <c r="H12" s="147" t="s">
        <v>60</v>
      </c>
      <c r="I12" s="148" t="s">
        <v>5</v>
      </c>
      <c r="J12" s="146" t="s">
        <v>116</v>
      </c>
      <c r="K12" s="149" t="s">
        <v>103</v>
      </c>
      <c r="L12" s="146" t="s">
        <v>132</v>
      </c>
      <c r="M12" s="149">
        <v>555</v>
      </c>
      <c r="N12" s="149" t="s">
        <v>104</v>
      </c>
      <c r="O12" s="149" t="s">
        <v>159</v>
      </c>
      <c r="P12" s="149" t="s">
        <v>163</v>
      </c>
      <c r="Q12" s="149" t="s">
        <v>105</v>
      </c>
      <c r="R12" s="150">
        <v>45291</v>
      </c>
      <c r="S12" s="148" t="s">
        <v>60</v>
      </c>
      <c r="T12" s="146" t="s">
        <v>60</v>
      </c>
      <c r="U12" s="146" t="s">
        <v>60</v>
      </c>
      <c r="V12" s="149" t="s">
        <v>60</v>
      </c>
      <c r="W12" s="146" t="s">
        <v>60</v>
      </c>
      <c r="X12" s="149" t="s">
        <v>60</v>
      </c>
      <c r="Y12" s="149" t="s">
        <v>60</v>
      </c>
      <c r="Z12" s="149" t="s">
        <v>60</v>
      </c>
      <c r="AA12" s="146" t="s">
        <v>60</v>
      </c>
      <c r="AB12" s="149" t="s">
        <v>60</v>
      </c>
      <c r="AC12" s="149" t="s">
        <v>60</v>
      </c>
      <c r="AD12" s="151" t="s">
        <v>60</v>
      </c>
      <c r="AE12" s="152" t="s">
        <v>60</v>
      </c>
      <c r="AF12" s="98" t="s">
        <v>60</v>
      </c>
      <c r="AG12" s="99" t="s">
        <v>60</v>
      </c>
      <c r="AH12" s="100" t="s">
        <v>60</v>
      </c>
      <c r="AI12" s="100" t="s">
        <v>60</v>
      </c>
      <c r="AJ12" s="100" t="s">
        <v>60</v>
      </c>
      <c r="AK12" s="100" t="s">
        <v>60</v>
      </c>
      <c r="AL12" s="100" t="s">
        <v>60</v>
      </c>
      <c r="AM12" s="100" t="s">
        <v>60</v>
      </c>
      <c r="AN12" s="100" t="s">
        <v>60</v>
      </c>
      <c r="AO12" s="100" t="s">
        <v>60</v>
      </c>
      <c r="AP12" s="100" t="s">
        <v>60</v>
      </c>
      <c r="AQ12" s="100" t="s">
        <v>60</v>
      </c>
      <c r="AR12" s="100" t="s">
        <v>60</v>
      </c>
      <c r="AS12" s="100" t="s">
        <v>60</v>
      </c>
      <c r="AT12" s="100" t="s">
        <v>60</v>
      </c>
      <c r="AU12" s="100" t="s">
        <v>60</v>
      </c>
      <c r="AV12" s="99" t="s">
        <v>60</v>
      </c>
      <c r="AW12" s="99" t="s">
        <v>60</v>
      </c>
      <c r="AX12" s="101" t="s">
        <v>60</v>
      </c>
      <c r="AY12" s="98" t="s">
        <v>60</v>
      </c>
      <c r="AZ12" s="99" t="s">
        <v>60</v>
      </c>
      <c r="BA12" s="99" t="s">
        <v>60</v>
      </c>
      <c r="BB12" s="100" t="s">
        <v>60</v>
      </c>
      <c r="BC12" s="99" t="s">
        <v>60</v>
      </c>
      <c r="BD12" s="101" t="s">
        <v>60</v>
      </c>
      <c r="BE12" s="104">
        <f t="shared" si="0"/>
        <v>56</v>
      </c>
      <c r="BF12" s="104">
        <f t="shared" si="1"/>
        <v>14</v>
      </c>
      <c r="BO12" s="100"/>
      <c r="BP12" s="100"/>
      <c r="BQ12" s="100"/>
      <c r="BR12" s="100"/>
      <c r="BS12" s="100"/>
      <c r="BT12" s="100"/>
    </row>
    <row r="13" spans="1:72" x14ac:dyDescent="0.25">
      <c r="A13" s="143" t="s">
        <v>1</v>
      </c>
      <c r="B13" s="144">
        <v>2023</v>
      </c>
      <c r="C13" s="145" t="s">
        <v>6</v>
      </c>
      <c r="D13" s="145" t="s">
        <v>168</v>
      </c>
      <c r="E13" s="146" t="s">
        <v>60</v>
      </c>
      <c r="F13" s="146" t="s">
        <v>60</v>
      </c>
      <c r="G13" s="146" t="s">
        <v>60</v>
      </c>
      <c r="H13" s="147" t="s">
        <v>60</v>
      </c>
      <c r="I13" s="148" t="s">
        <v>60</v>
      </c>
      <c r="J13" s="146" t="s">
        <v>60</v>
      </c>
      <c r="K13" s="149" t="s">
        <v>60</v>
      </c>
      <c r="L13" s="146" t="s">
        <v>60</v>
      </c>
      <c r="M13" s="149" t="s">
        <v>60</v>
      </c>
      <c r="N13" s="149" t="s">
        <v>60</v>
      </c>
      <c r="O13" s="149" t="s">
        <v>60</v>
      </c>
      <c r="P13" s="146" t="s">
        <v>60</v>
      </c>
      <c r="Q13" s="149" t="s">
        <v>60</v>
      </c>
      <c r="R13" s="150" t="s">
        <v>60</v>
      </c>
      <c r="S13" s="148" t="s">
        <v>60</v>
      </c>
      <c r="T13" s="146" t="s">
        <v>60</v>
      </c>
      <c r="U13" s="146" t="s">
        <v>60</v>
      </c>
      <c r="V13" s="149" t="s">
        <v>60</v>
      </c>
      <c r="W13" s="146" t="s">
        <v>60</v>
      </c>
      <c r="X13" s="149" t="s">
        <v>60</v>
      </c>
      <c r="Y13" s="149" t="s">
        <v>60</v>
      </c>
      <c r="Z13" s="149" t="s">
        <v>60</v>
      </c>
      <c r="AA13" s="146" t="s">
        <v>60</v>
      </c>
      <c r="AB13" s="149" t="s">
        <v>60</v>
      </c>
      <c r="AC13" s="149" t="s">
        <v>60</v>
      </c>
      <c r="AD13" s="151" t="s">
        <v>60</v>
      </c>
      <c r="AE13" s="152" t="s">
        <v>60</v>
      </c>
      <c r="AF13" s="98" t="s">
        <v>60</v>
      </c>
      <c r="AG13" s="99" t="s">
        <v>60</v>
      </c>
      <c r="AH13" s="100" t="s">
        <v>60</v>
      </c>
      <c r="AI13" s="100" t="s">
        <v>60</v>
      </c>
      <c r="AJ13" s="100" t="s">
        <v>60</v>
      </c>
      <c r="AK13" s="100" t="s">
        <v>60</v>
      </c>
      <c r="AL13" s="100" t="s">
        <v>60</v>
      </c>
      <c r="AM13" s="100" t="s">
        <v>60</v>
      </c>
      <c r="AN13" s="100" t="s">
        <v>60</v>
      </c>
      <c r="AO13" s="100" t="s">
        <v>60</v>
      </c>
      <c r="AP13" s="100" t="s">
        <v>60</v>
      </c>
      <c r="AQ13" s="100" t="s">
        <v>60</v>
      </c>
      <c r="AR13" s="100" t="s">
        <v>60</v>
      </c>
      <c r="AS13" s="100" t="s">
        <v>60</v>
      </c>
      <c r="AT13" s="100" t="s">
        <v>60</v>
      </c>
      <c r="AU13" s="100" t="s">
        <v>60</v>
      </c>
      <c r="AV13" s="99" t="s">
        <v>60</v>
      </c>
      <c r="AW13" s="99" t="s">
        <v>60</v>
      </c>
      <c r="AX13" s="101" t="s">
        <v>60</v>
      </c>
      <c r="AY13" s="98" t="s">
        <v>60</v>
      </c>
      <c r="AZ13" s="99" t="s">
        <v>60</v>
      </c>
      <c r="BA13" s="99" t="s">
        <v>60</v>
      </c>
      <c r="BB13" s="100" t="s">
        <v>60</v>
      </c>
      <c r="BC13" s="99" t="s">
        <v>60</v>
      </c>
      <c r="BD13" s="101" t="s">
        <v>60</v>
      </c>
      <c r="BE13" s="104">
        <f t="shared" si="0"/>
        <v>56</v>
      </c>
      <c r="BF13" s="104">
        <f t="shared" si="1"/>
        <v>4</v>
      </c>
      <c r="BO13" s="100"/>
      <c r="BP13" s="100"/>
      <c r="BQ13" s="100"/>
      <c r="BR13" s="100"/>
      <c r="BS13" s="100"/>
      <c r="BT13" s="100"/>
    </row>
    <row r="14" spans="1:72" x14ac:dyDescent="0.25">
      <c r="A14" s="143" t="s">
        <v>1</v>
      </c>
      <c r="B14" s="144">
        <v>2023</v>
      </c>
      <c r="C14" s="145" t="s">
        <v>6</v>
      </c>
      <c r="D14" s="145" t="s">
        <v>168</v>
      </c>
      <c r="E14" s="146" t="s">
        <v>60</v>
      </c>
      <c r="F14" s="146" t="s">
        <v>60</v>
      </c>
      <c r="G14" s="146" t="s">
        <v>60</v>
      </c>
      <c r="H14" s="147" t="s">
        <v>60</v>
      </c>
      <c r="I14" s="148" t="s">
        <v>60</v>
      </c>
      <c r="J14" s="146" t="s">
        <v>60</v>
      </c>
      <c r="K14" s="149" t="s">
        <v>60</v>
      </c>
      <c r="L14" s="146" t="s">
        <v>60</v>
      </c>
      <c r="M14" s="149" t="s">
        <v>60</v>
      </c>
      <c r="N14" s="149" t="s">
        <v>60</v>
      </c>
      <c r="O14" s="149" t="s">
        <v>60</v>
      </c>
      <c r="P14" s="146" t="s">
        <v>60</v>
      </c>
      <c r="Q14" s="149" t="s">
        <v>60</v>
      </c>
      <c r="R14" s="150" t="s">
        <v>60</v>
      </c>
      <c r="S14" s="148" t="s">
        <v>60</v>
      </c>
      <c r="T14" s="146" t="s">
        <v>60</v>
      </c>
      <c r="U14" s="146" t="s">
        <v>60</v>
      </c>
      <c r="V14" s="149" t="s">
        <v>60</v>
      </c>
      <c r="W14" s="146" t="s">
        <v>60</v>
      </c>
      <c r="X14" s="149" t="s">
        <v>60</v>
      </c>
      <c r="Y14" s="149" t="s">
        <v>60</v>
      </c>
      <c r="Z14" s="149" t="s">
        <v>60</v>
      </c>
      <c r="AA14" s="146" t="s">
        <v>60</v>
      </c>
      <c r="AB14" s="149" t="s">
        <v>60</v>
      </c>
      <c r="AC14" s="149" t="s">
        <v>60</v>
      </c>
      <c r="AD14" s="151" t="s">
        <v>60</v>
      </c>
      <c r="AE14" s="152" t="s">
        <v>60</v>
      </c>
      <c r="AF14" s="98" t="s">
        <v>60</v>
      </c>
      <c r="AG14" s="99" t="s">
        <v>60</v>
      </c>
      <c r="AH14" s="100" t="s">
        <v>60</v>
      </c>
      <c r="AI14" s="100" t="s">
        <v>60</v>
      </c>
      <c r="AJ14" s="100" t="s">
        <v>60</v>
      </c>
      <c r="AK14" s="100" t="s">
        <v>60</v>
      </c>
      <c r="AL14" s="100" t="s">
        <v>60</v>
      </c>
      <c r="AM14" s="100" t="s">
        <v>60</v>
      </c>
      <c r="AN14" s="100" t="s">
        <v>60</v>
      </c>
      <c r="AO14" s="100" t="s">
        <v>60</v>
      </c>
      <c r="AP14" s="100" t="s">
        <v>60</v>
      </c>
      <c r="AQ14" s="100" t="s">
        <v>60</v>
      </c>
      <c r="AR14" s="100" t="s">
        <v>60</v>
      </c>
      <c r="AS14" s="100" t="s">
        <v>60</v>
      </c>
      <c r="AT14" s="100" t="s">
        <v>60</v>
      </c>
      <c r="AU14" s="100" t="s">
        <v>60</v>
      </c>
      <c r="AV14" s="99" t="s">
        <v>60</v>
      </c>
      <c r="AW14" s="99" t="s">
        <v>60</v>
      </c>
      <c r="AX14" s="101" t="s">
        <v>60</v>
      </c>
      <c r="AY14" s="98" t="s">
        <v>60</v>
      </c>
      <c r="AZ14" s="99" t="s">
        <v>60</v>
      </c>
      <c r="BA14" s="99" t="s">
        <v>60</v>
      </c>
      <c r="BB14" s="100" t="s">
        <v>60</v>
      </c>
      <c r="BC14" s="99" t="s">
        <v>60</v>
      </c>
      <c r="BD14" s="101" t="s">
        <v>60</v>
      </c>
      <c r="BE14" s="104">
        <f t="shared" si="0"/>
        <v>56</v>
      </c>
      <c r="BF14" s="104">
        <f t="shared" si="1"/>
        <v>4</v>
      </c>
      <c r="BO14" s="100"/>
      <c r="BP14" s="100"/>
      <c r="BQ14" s="100"/>
      <c r="BR14" s="100"/>
      <c r="BS14" s="100"/>
      <c r="BT14" s="100"/>
    </row>
    <row r="15" spans="1:72" x14ac:dyDescent="0.25">
      <c r="A15" s="143" t="s">
        <v>1</v>
      </c>
      <c r="B15" s="144">
        <v>2023</v>
      </c>
      <c r="C15" s="145" t="s">
        <v>6</v>
      </c>
      <c r="D15" s="145" t="s">
        <v>168</v>
      </c>
      <c r="E15" s="146" t="s">
        <v>60</v>
      </c>
      <c r="F15" s="146" t="s">
        <v>60</v>
      </c>
      <c r="G15" s="146" t="s">
        <v>60</v>
      </c>
      <c r="H15" s="147" t="s">
        <v>60</v>
      </c>
      <c r="I15" s="148" t="s">
        <v>60</v>
      </c>
      <c r="J15" s="146" t="s">
        <v>60</v>
      </c>
      <c r="K15" s="149" t="s">
        <v>60</v>
      </c>
      <c r="L15" s="146" t="s">
        <v>60</v>
      </c>
      <c r="M15" s="149" t="s">
        <v>60</v>
      </c>
      <c r="N15" s="149" t="s">
        <v>60</v>
      </c>
      <c r="O15" s="149" t="s">
        <v>60</v>
      </c>
      <c r="P15" s="146" t="s">
        <v>60</v>
      </c>
      <c r="Q15" s="149" t="s">
        <v>60</v>
      </c>
      <c r="R15" s="150" t="s">
        <v>60</v>
      </c>
      <c r="S15" s="148" t="s">
        <v>60</v>
      </c>
      <c r="T15" s="146" t="s">
        <v>60</v>
      </c>
      <c r="U15" s="146" t="s">
        <v>60</v>
      </c>
      <c r="V15" s="149" t="s">
        <v>60</v>
      </c>
      <c r="W15" s="146" t="s">
        <v>60</v>
      </c>
      <c r="X15" s="149" t="s">
        <v>60</v>
      </c>
      <c r="Y15" s="149" t="s">
        <v>60</v>
      </c>
      <c r="Z15" s="149" t="s">
        <v>60</v>
      </c>
      <c r="AA15" s="146" t="s">
        <v>60</v>
      </c>
      <c r="AB15" s="149" t="s">
        <v>60</v>
      </c>
      <c r="AC15" s="149" t="s">
        <v>60</v>
      </c>
      <c r="AD15" s="151" t="s">
        <v>60</v>
      </c>
      <c r="AE15" s="152" t="s">
        <v>60</v>
      </c>
      <c r="AF15" s="98" t="s">
        <v>60</v>
      </c>
      <c r="AG15" s="99" t="s">
        <v>60</v>
      </c>
      <c r="AH15" s="100" t="s">
        <v>60</v>
      </c>
      <c r="AI15" s="100" t="s">
        <v>60</v>
      </c>
      <c r="AJ15" s="100" t="s">
        <v>60</v>
      </c>
      <c r="AK15" s="100" t="s">
        <v>60</v>
      </c>
      <c r="AL15" s="100" t="s">
        <v>60</v>
      </c>
      <c r="AM15" s="100" t="s">
        <v>60</v>
      </c>
      <c r="AN15" s="100" t="s">
        <v>60</v>
      </c>
      <c r="AO15" s="100" t="s">
        <v>60</v>
      </c>
      <c r="AP15" s="100" t="s">
        <v>60</v>
      </c>
      <c r="AQ15" s="100" t="s">
        <v>60</v>
      </c>
      <c r="AR15" s="100" t="s">
        <v>60</v>
      </c>
      <c r="AS15" s="100" t="s">
        <v>60</v>
      </c>
      <c r="AT15" s="100" t="s">
        <v>60</v>
      </c>
      <c r="AU15" s="100" t="s">
        <v>60</v>
      </c>
      <c r="AV15" s="99" t="s">
        <v>60</v>
      </c>
      <c r="AW15" s="99" t="s">
        <v>60</v>
      </c>
      <c r="AX15" s="101" t="s">
        <v>60</v>
      </c>
      <c r="AY15" s="98" t="s">
        <v>60</v>
      </c>
      <c r="AZ15" s="99" t="s">
        <v>60</v>
      </c>
      <c r="BA15" s="99" t="s">
        <v>60</v>
      </c>
      <c r="BB15" s="100" t="s">
        <v>60</v>
      </c>
      <c r="BC15" s="99" t="s">
        <v>60</v>
      </c>
      <c r="BD15" s="101" t="s">
        <v>60</v>
      </c>
      <c r="BE15" s="104">
        <f t="shared" si="0"/>
        <v>56</v>
      </c>
      <c r="BF15" s="104">
        <f t="shared" si="1"/>
        <v>4</v>
      </c>
      <c r="BO15" s="100"/>
      <c r="BP15" s="100"/>
      <c r="BQ15" s="100"/>
      <c r="BR15" s="100"/>
      <c r="BS15" s="100"/>
      <c r="BT15" s="100"/>
    </row>
    <row r="16" spans="1:72" x14ac:dyDescent="0.25">
      <c r="A16" s="143" t="s">
        <v>1</v>
      </c>
      <c r="B16" s="144">
        <v>2023</v>
      </c>
      <c r="C16" s="145" t="s">
        <v>6</v>
      </c>
      <c r="D16" s="145" t="s">
        <v>168</v>
      </c>
      <c r="E16" s="146" t="s">
        <v>60</v>
      </c>
      <c r="F16" s="146" t="s">
        <v>60</v>
      </c>
      <c r="G16" s="146" t="s">
        <v>60</v>
      </c>
      <c r="H16" s="147" t="s">
        <v>60</v>
      </c>
      <c r="I16" s="148" t="s">
        <v>60</v>
      </c>
      <c r="J16" s="146" t="s">
        <v>60</v>
      </c>
      <c r="K16" s="149" t="s">
        <v>60</v>
      </c>
      <c r="L16" s="146" t="s">
        <v>60</v>
      </c>
      <c r="M16" s="149" t="s">
        <v>60</v>
      </c>
      <c r="N16" s="149" t="s">
        <v>60</v>
      </c>
      <c r="O16" s="149" t="s">
        <v>60</v>
      </c>
      <c r="P16" s="146" t="s">
        <v>60</v>
      </c>
      <c r="Q16" s="149" t="s">
        <v>60</v>
      </c>
      <c r="R16" s="150" t="s">
        <v>60</v>
      </c>
      <c r="S16" s="148" t="s">
        <v>60</v>
      </c>
      <c r="T16" s="146" t="s">
        <v>60</v>
      </c>
      <c r="U16" s="146" t="s">
        <v>60</v>
      </c>
      <c r="V16" s="149" t="s">
        <v>60</v>
      </c>
      <c r="W16" s="146" t="s">
        <v>60</v>
      </c>
      <c r="X16" s="149" t="s">
        <v>60</v>
      </c>
      <c r="Y16" s="149" t="s">
        <v>60</v>
      </c>
      <c r="Z16" s="149" t="s">
        <v>60</v>
      </c>
      <c r="AA16" s="146" t="s">
        <v>60</v>
      </c>
      <c r="AB16" s="149" t="s">
        <v>60</v>
      </c>
      <c r="AC16" s="149" t="s">
        <v>60</v>
      </c>
      <c r="AD16" s="151" t="s">
        <v>60</v>
      </c>
      <c r="AE16" s="152" t="s">
        <v>60</v>
      </c>
      <c r="AF16" s="98" t="s">
        <v>60</v>
      </c>
      <c r="AG16" s="99" t="s">
        <v>60</v>
      </c>
      <c r="AH16" s="100" t="s">
        <v>60</v>
      </c>
      <c r="AI16" s="100" t="s">
        <v>60</v>
      </c>
      <c r="AJ16" s="100" t="s">
        <v>60</v>
      </c>
      <c r="AK16" s="100" t="s">
        <v>60</v>
      </c>
      <c r="AL16" s="100" t="s">
        <v>60</v>
      </c>
      <c r="AM16" s="100" t="s">
        <v>60</v>
      </c>
      <c r="AN16" s="100" t="s">
        <v>60</v>
      </c>
      <c r="AO16" s="100" t="s">
        <v>60</v>
      </c>
      <c r="AP16" s="100" t="s">
        <v>60</v>
      </c>
      <c r="AQ16" s="100" t="s">
        <v>60</v>
      </c>
      <c r="AR16" s="100" t="s">
        <v>60</v>
      </c>
      <c r="AS16" s="100" t="s">
        <v>60</v>
      </c>
      <c r="AT16" s="100" t="s">
        <v>60</v>
      </c>
      <c r="AU16" s="100" t="s">
        <v>60</v>
      </c>
      <c r="AV16" s="99" t="s">
        <v>60</v>
      </c>
      <c r="AW16" s="99" t="s">
        <v>60</v>
      </c>
      <c r="AX16" s="101" t="s">
        <v>60</v>
      </c>
      <c r="AY16" s="98" t="s">
        <v>60</v>
      </c>
      <c r="AZ16" s="99" t="s">
        <v>60</v>
      </c>
      <c r="BA16" s="99" t="s">
        <v>60</v>
      </c>
      <c r="BB16" s="100" t="s">
        <v>60</v>
      </c>
      <c r="BC16" s="99" t="s">
        <v>60</v>
      </c>
      <c r="BD16" s="101" t="s">
        <v>60</v>
      </c>
      <c r="BE16" s="104">
        <f t="shared" si="0"/>
        <v>56</v>
      </c>
      <c r="BF16" s="104">
        <f t="shared" si="1"/>
        <v>4</v>
      </c>
      <c r="BO16" s="100"/>
      <c r="BP16" s="100"/>
      <c r="BQ16" s="100"/>
      <c r="BR16" s="100"/>
      <c r="BS16" s="100"/>
      <c r="BT16" s="100"/>
    </row>
    <row r="17" spans="1:72" x14ac:dyDescent="0.25">
      <c r="A17" s="143" t="s">
        <v>1</v>
      </c>
      <c r="B17" s="144">
        <v>2023</v>
      </c>
      <c r="C17" s="145" t="s">
        <v>6</v>
      </c>
      <c r="D17" s="145" t="s">
        <v>168</v>
      </c>
      <c r="E17" s="146" t="s">
        <v>60</v>
      </c>
      <c r="F17" s="146" t="s">
        <v>60</v>
      </c>
      <c r="G17" s="146" t="s">
        <v>60</v>
      </c>
      <c r="H17" s="147" t="s">
        <v>60</v>
      </c>
      <c r="I17" s="148" t="s">
        <v>60</v>
      </c>
      <c r="J17" s="146" t="s">
        <v>60</v>
      </c>
      <c r="K17" s="149" t="s">
        <v>60</v>
      </c>
      <c r="L17" s="146" t="s">
        <v>60</v>
      </c>
      <c r="M17" s="149" t="s">
        <v>60</v>
      </c>
      <c r="N17" s="149" t="s">
        <v>60</v>
      </c>
      <c r="O17" s="149" t="s">
        <v>60</v>
      </c>
      <c r="P17" s="146" t="s">
        <v>60</v>
      </c>
      <c r="Q17" s="149" t="s">
        <v>60</v>
      </c>
      <c r="R17" s="150" t="s">
        <v>60</v>
      </c>
      <c r="S17" s="148" t="s">
        <v>60</v>
      </c>
      <c r="T17" s="146" t="s">
        <v>60</v>
      </c>
      <c r="U17" s="146" t="s">
        <v>60</v>
      </c>
      <c r="V17" s="149" t="s">
        <v>60</v>
      </c>
      <c r="W17" s="146" t="s">
        <v>60</v>
      </c>
      <c r="X17" s="149" t="s">
        <v>60</v>
      </c>
      <c r="Y17" s="149" t="s">
        <v>60</v>
      </c>
      <c r="Z17" s="149" t="s">
        <v>60</v>
      </c>
      <c r="AA17" s="146" t="s">
        <v>60</v>
      </c>
      <c r="AB17" s="149" t="s">
        <v>60</v>
      </c>
      <c r="AC17" s="149" t="s">
        <v>60</v>
      </c>
      <c r="AD17" s="151" t="s">
        <v>60</v>
      </c>
      <c r="AE17" s="152" t="s">
        <v>60</v>
      </c>
      <c r="AF17" s="98" t="s">
        <v>60</v>
      </c>
      <c r="AG17" s="99" t="s">
        <v>60</v>
      </c>
      <c r="AH17" s="100" t="s">
        <v>60</v>
      </c>
      <c r="AI17" s="100" t="s">
        <v>60</v>
      </c>
      <c r="AJ17" s="100" t="s">
        <v>60</v>
      </c>
      <c r="AK17" s="100" t="s">
        <v>60</v>
      </c>
      <c r="AL17" s="100" t="s">
        <v>60</v>
      </c>
      <c r="AM17" s="100" t="s">
        <v>60</v>
      </c>
      <c r="AN17" s="100" t="s">
        <v>60</v>
      </c>
      <c r="AO17" s="100" t="s">
        <v>60</v>
      </c>
      <c r="AP17" s="100" t="s">
        <v>60</v>
      </c>
      <c r="AQ17" s="100" t="s">
        <v>60</v>
      </c>
      <c r="AR17" s="100" t="s">
        <v>60</v>
      </c>
      <c r="AS17" s="100" t="s">
        <v>60</v>
      </c>
      <c r="AT17" s="100" t="s">
        <v>60</v>
      </c>
      <c r="AU17" s="100" t="s">
        <v>60</v>
      </c>
      <c r="AV17" s="99" t="s">
        <v>60</v>
      </c>
      <c r="AW17" s="99" t="s">
        <v>60</v>
      </c>
      <c r="AX17" s="101" t="s">
        <v>60</v>
      </c>
      <c r="AY17" s="98" t="s">
        <v>60</v>
      </c>
      <c r="AZ17" s="99" t="s">
        <v>60</v>
      </c>
      <c r="BA17" s="99" t="s">
        <v>60</v>
      </c>
      <c r="BB17" s="100" t="s">
        <v>60</v>
      </c>
      <c r="BC17" s="99" t="s">
        <v>60</v>
      </c>
      <c r="BD17" s="101" t="s">
        <v>60</v>
      </c>
      <c r="BE17" s="104">
        <f t="shared" si="0"/>
        <v>56</v>
      </c>
      <c r="BF17" s="104">
        <f t="shared" si="1"/>
        <v>4</v>
      </c>
      <c r="BO17" s="100"/>
      <c r="BP17" s="100"/>
      <c r="BQ17" s="100"/>
      <c r="BR17" s="100"/>
      <c r="BS17" s="100"/>
      <c r="BT17" s="100"/>
    </row>
    <row r="18" spans="1:72" x14ac:dyDescent="0.25">
      <c r="A18" s="143" t="s">
        <v>1</v>
      </c>
      <c r="B18" s="144">
        <v>2023</v>
      </c>
      <c r="C18" s="145" t="s">
        <v>6</v>
      </c>
      <c r="D18" s="145" t="s">
        <v>168</v>
      </c>
      <c r="E18" s="146" t="s">
        <v>60</v>
      </c>
      <c r="F18" s="146" t="s">
        <v>60</v>
      </c>
      <c r="G18" s="146" t="s">
        <v>60</v>
      </c>
      <c r="H18" s="147" t="s">
        <v>60</v>
      </c>
      <c r="I18" s="148" t="s">
        <v>60</v>
      </c>
      <c r="J18" s="146" t="s">
        <v>60</v>
      </c>
      <c r="K18" s="149" t="s">
        <v>60</v>
      </c>
      <c r="L18" s="146" t="s">
        <v>60</v>
      </c>
      <c r="M18" s="149" t="s">
        <v>60</v>
      </c>
      <c r="N18" s="149" t="s">
        <v>60</v>
      </c>
      <c r="O18" s="149" t="s">
        <v>60</v>
      </c>
      <c r="P18" s="146" t="s">
        <v>60</v>
      </c>
      <c r="Q18" s="149" t="s">
        <v>60</v>
      </c>
      <c r="R18" s="150" t="s">
        <v>60</v>
      </c>
      <c r="S18" s="148" t="s">
        <v>60</v>
      </c>
      <c r="T18" s="146" t="s">
        <v>60</v>
      </c>
      <c r="U18" s="146" t="s">
        <v>60</v>
      </c>
      <c r="V18" s="149" t="s">
        <v>60</v>
      </c>
      <c r="W18" s="146" t="s">
        <v>60</v>
      </c>
      <c r="X18" s="149" t="s">
        <v>60</v>
      </c>
      <c r="Y18" s="149" t="s">
        <v>60</v>
      </c>
      <c r="Z18" s="149" t="s">
        <v>60</v>
      </c>
      <c r="AA18" s="146" t="s">
        <v>60</v>
      </c>
      <c r="AB18" s="149" t="s">
        <v>60</v>
      </c>
      <c r="AC18" s="149" t="s">
        <v>60</v>
      </c>
      <c r="AD18" s="151" t="s">
        <v>60</v>
      </c>
      <c r="AE18" s="152" t="s">
        <v>60</v>
      </c>
      <c r="AF18" s="98" t="s">
        <v>60</v>
      </c>
      <c r="AG18" s="99" t="s">
        <v>60</v>
      </c>
      <c r="AH18" s="100" t="s">
        <v>60</v>
      </c>
      <c r="AI18" s="100" t="s">
        <v>60</v>
      </c>
      <c r="AJ18" s="100" t="s">
        <v>60</v>
      </c>
      <c r="AK18" s="100" t="s">
        <v>60</v>
      </c>
      <c r="AL18" s="100" t="s">
        <v>60</v>
      </c>
      <c r="AM18" s="100" t="s">
        <v>60</v>
      </c>
      <c r="AN18" s="100" t="s">
        <v>60</v>
      </c>
      <c r="AO18" s="100" t="s">
        <v>60</v>
      </c>
      <c r="AP18" s="100" t="s">
        <v>60</v>
      </c>
      <c r="AQ18" s="100" t="s">
        <v>60</v>
      </c>
      <c r="AR18" s="100" t="s">
        <v>60</v>
      </c>
      <c r="AS18" s="100" t="s">
        <v>60</v>
      </c>
      <c r="AT18" s="100" t="s">
        <v>60</v>
      </c>
      <c r="AU18" s="100" t="s">
        <v>60</v>
      </c>
      <c r="AV18" s="99" t="s">
        <v>60</v>
      </c>
      <c r="AW18" s="99" t="s">
        <v>60</v>
      </c>
      <c r="AX18" s="101" t="s">
        <v>60</v>
      </c>
      <c r="AY18" s="98" t="s">
        <v>60</v>
      </c>
      <c r="AZ18" s="99" t="s">
        <v>60</v>
      </c>
      <c r="BA18" s="99" t="s">
        <v>60</v>
      </c>
      <c r="BB18" s="100" t="s">
        <v>60</v>
      </c>
      <c r="BC18" s="99" t="s">
        <v>60</v>
      </c>
      <c r="BD18" s="101" t="s">
        <v>60</v>
      </c>
      <c r="BE18" s="104">
        <f t="shared" si="0"/>
        <v>56</v>
      </c>
      <c r="BF18" s="104">
        <f t="shared" si="1"/>
        <v>4</v>
      </c>
      <c r="BO18" s="100"/>
      <c r="BP18" s="100"/>
      <c r="BQ18" s="100"/>
      <c r="BR18" s="100"/>
      <c r="BS18" s="100"/>
      <c r="BT18" s="100"/>
    </row>
    <row r="19" spans="1:72" x14ac:dyDescent="0.25">
      <c r="A19" s="143" t="s">
        <v>1</v>
      </c>
      <c r="B19" s="144">
        <v>2023</v>
      </c>
      <c r="C19" s="145" t="s">
        <v>6</v>
      </c>
      <c r="D19" s="145" t="s">
        <v>168</v>
      </c>
      <c r="E19" s="146" t="s">
        <v>60</v>
      </c>
      <c r="F19" s="146" t="s">
        <v>60</v>
      </c>
      <c r="G19" s="146" t="s">
        <v>60</v>
      </c>
      <c r="H19" s="147" t="s">
        <v>60</v>
      </c>
      <c r="I19" s="148" t="s">
        <v>60</v>
      </c>
      <c r="J19" s="146" t="s">
        <v>60</v>
      </c>
      <c r="K19" s="149" t="s">
        <v>60</v>
      </c>
      <c r="L19" s="146" t="s">
        <v>60</v>
      </c>
      <c r="M19" s="149" t="s">
        <v>60</v>
      </c>
      <c r="N19" s="149" t="s">
        <v>60</v>
      </c>
      <c r="O19" s="149" t="s">
        <v>60</v>
      </c>
      <c r="P19" s="146" t="s">
        <v>60</v>
      </c>
      <c r="Q19" s="149" t="s">
        <v>60</v>
      </c>
      <c r="R19" s="150" t="s">
        <v>60</v>
      </c>
      <c r="S19" s="148" t="s">
        <v>60</v>
      </c>
      <c r="T19" s="146" t="s">
        <v>60</v>
      </c>
      <c r="U19" s="146" t="s">
        <v>60</v>
      </c>
      <c r="V19" s="149" t="s">
        <v>60</v>
      </c>
      <c r="W19" s="146" t="s">
        <v>60</v>
      </c>
      <c r="X19" s="149" t="s">
        <v>60</v>
      </c>
      <c r="Y19" s="149" t="s">
        <v>60</v>
      </c>
      <c r="Z19" s="149" t="s">
        <v>60</v>
      </c>
      <c r="AA19" s="146" t="s">
        <v>60</v>
      </c>
      <c r="AB19" s="149" t="s">
        <v>60</v>
      </c>
      <c r="AC19" s="149" t="s">
        <v>60</v>
      </c>
      <c r="AD19" s="151" t="s">
        <v>60</v>
      </c>
      <c r="AE19" s="152" t="s">
        <v>60</v>
      </c>
      <c r="AF19" s="98" t="s">
        <v>60</v>
      </c>
      <c r="AG19" s="99" t="s">
        <v>60</v>
      </c>
      <c r="AH19" s="100" t="s">
        <v>60</v>
      </c>
      <c r="AI19" s="100" t="s">
        <v>60</v>
      </c>
      <c r="AJ19" s="100" t="s">
        <v>60</v>
      </c>
      <c r="AK19" s="100" t="s">
        <v>60</v>
      </c>
      <c r="AL19" s="100" t="s">
        <v>60</v>
      </c>
      <c r="AM19" s="100" t="s">
        <v>60</v>
      </c>
      <c r="AN19" s="100" t="s">
        <v>60</v>
      </c>
      <c r="AO19" s="100" t="s">
        <v>60</v>
      </c>
      <c r="AP19" s="100" t="s">
        <v>60</v>
      </c>
      <c r="AQ19" s="100" t="s">
        <v>60</v>
      </c>
      <c r="AR19" s="100" t="s">
        <v>60</v>
      </c>
      <c r="AS19" s="100" t="s">
        <v>60</v>
      </c>
      <c r="AT19" s="100" t="s">
        <v>60</v>
      </c>
      <c r="AU19" s="100" t="s">
        <v>60</v>
      </c>
      <c r="AV19" s="99" t="s">
        <v>60</v>
      </c>
      <c r="AW19" s="99" t="s">
        <v>60</v>
      </c>
      <c r="AX19" s="101" t="s">
        <v>60</v>
      </c>
      <c r="AY19" s="98" t="s">
        <v>60</v>
      </c>
      <c r="AZ19" s="99" t="s">
        <v>60</v>
      </c>
      <c r="BA19" s="99" t="s">
        <v>60</v>
      </c>
      <c r="BB19" s="100" t="s">
        <v>60</v>
      </c>
      <c r="BC19" s="99" t="s">
        <v>60</v>
      </c>
      <c r="BD19" s="101" t="s">
        <v>60</v>
      </c>
      <c r="BE19" s="104">
        <f t="shared" si="0"/>
        <v>56</v>
      </c>
      <c r="BF19" s="104">
        <f t="shared" si="1"/>
        <v>4</v>
      </c>
      <c r="BO19" s="100"/>
      <c r="BP19" s="100"/>
      <c r="BQ19" s="100"/>
      <c r="BR19" s="100"/>
      <c r="BS19" s="100"/>
      <c r="BT19" s="100"/>
    </row>
    <row r="20" spans="1:72" x14ac:dyDescent="0.25">
      <c r="A20" s="143" t="s">
        <v>1</v>
      </c>
      <c r="B20" s="144">
        <v>2023</v>
      </c>
      <c r="C20" s="145" t="s">
        <v>6</v>
      </c>
      <c r="D20" s="145" t="s">
        <v>168</v>
      </c>
      <c r="E20" s="146" t="s">
        <v>60</v>
      </c>
      <c r="F20" s="146" t="s">
        <v>60</v>
      </c>
      <c r="G20" s="146" t="s">
        <v>60</v>
      </c>
      <c r="H20" s="147" t="s">
        <v>60</v>
      </c>
      <c r="I20" s="148" t="s">
        <v>60</v>
      </c>
      <c r="J20" s="146" t="s">
        <v>60</v>
      </c>
      <c r="K20" s="149" t="s">
        <v>60</v>
      </c>
      <c r="L20" s="146" t="s">
        <v>60</v>
      </c>
      <c r="M20" s="149" t="s">
        <v>60</v>
      </c>
      <c r="N20" s="149" t="s">
        <v>60</v>
      </c>
      <c r="O20" s="149" t="s">
        <v>60</v>
      </c>
      <c r="P20" s="146" t="s">
        <v>60</v>
      </c>
      <c r="Q20" s="149" t="s">
        <v>60</v>
      </c>
      <c r="R20" s="150" t="s">
        <v>60</v>
      </c>
      <c r="S20" s="148" t="s">
        <v>60</v>
      </c>
      <c r="T20" s="146" t="s">
        <v>60</v>
      </c>
      <c r="U20" s="146" t="s">
        <v>60</v>
      </c>
      <c r="V20" s="149" t="s">
        <v>60</v>
      </c>
      <c r="W20" s="146" t="s">
        <v>60</v>
      </c>
      <c r="X20" s="149" t="s">
        <v>60</v>
      </c>
      <c r="Y20" s="149" t="s">
        <v>60</v>
      </c>
      <c r="Z20" s="149" t="s">
        <v>60</v>
      </c>
      <c r="AA20" s="146" t="s">
        <v>60</v>
      </c>
      <c r="AB20" s="149" t="s">
        <v>60</v>
      </c>
      <c r="AC20" s="149" t="s">
        <v>60</v>
      </c>
      <c r="AD20" s="151" t="s">
        <v>60</v>
      </c>
      <c r="AE20" s="152" t="s">
        <v>60</v>
      </c>
      <c r="AF20" s="98" t="s">
        <v>60</v>
      </c>
      <c r="AG20" s="99" t="s">
        <v>60</v>
      </c>
      <c r="AH20" s="100" t="s">
        <v>60</v>
      </c>
      <c r="AI20" s="100" t="s">
        <v>60</v>
      </c>
      <c r="AJ20" s="100" t="s">
        <v>60</v>
      </c>
      <c r="AK20" s="100" t="s">
        <v>60</v>
      </c>
      <c r="AL20" s="100" t="s">
        <v>60</v>
      </c>
      <c r="AM20" s="100" t="s">
        <v>60</v>
      </c>
      <c r="AN20" s="100" t="s">
        <v>60</v>
      </c>
      <c r="AO20" s="100" t="s">
        <v>60</v>
      </c>
      <c r="AP20" s="100" t="s">
        <v>60</v>
      </c>
      <c r="AQ20" s="100" t="s">
        <v>60</v>
      </c>
      <c r="AR20" s="100" t="s">
        <v>60</v>
      </c>
      <c r="AS20" s="100" t="s">
        <v>60</v>
      </c>
      <c r="AT20" s="100" t="s">
        <v>60</v>
      </c>
      <c r="AU20" s="100" t="s">
        <v>60</v>
      </c>
      <c r="AV20" s="99" t="s">
        <v>60</v>
      </c>
      <c r="AW20" s="99" t="s">
        <v>60</v>
      </c>
      <c r="AX20" s="101" t="s">
        <v>60</v>
      </c>
      <c r="AY20" s="98" t="s">
        <v>60</v>
      </c>
      <c r="AZ20" s="99" t="s">
        <v>60</v>
      </c>
      <c r="BA20" s="99" t="s">
        <v>60</v>
      </c>
      <c r="BB20" s="100" t="s">
        <v>60</v>
      </c>
      <c r="BC20" s="99" t="s">
        <v>60</v>
      </c>
      <c r="BD20" s="101" t="s">
        <v>60</v>
      </c>
      <c r="BE20" s="104">
        <f t="shared" si="0"/>
        <v>56</v>
      </c>
      <c r="BF20" s="104">
        <f t="shared" si="1"/>
        <v>4</v>
      </c>
      <c r="BO20" s="100"/>
      <c r="BP20" s="100"/>
      <c r="BQ20" s="100"/>
      <c r="BR20" s="100"/>
      <c r="BS20" s="100"/>
      <c r="BT20" s="100"/>
    </row>
    <row r="21" spans="1:72" x14ac:dyDescent="0.25">
      <c r="A21" s="143" t="s">
        <v>1</v>
      </c>
      <c r="B21" s="144">
        <v>2023</v>
      </c>
      <c r="C21" s="145" t="s">
        <v>6</v>
      </c>
      <c r="D21" s="145" t="s">
        <v>168</v>
      </c>
      <c r="E21" s="146" t="s">
        <v>60</v>
      </c>
      <c r="F21" s="146" t="s">
        <v>60</v>
      </c>
      <c r="G21" s="146" t="s">
        <v>60</v>
      </c>
      <c r="H21" s="147" t="s">
        <v>60</v>
      </c>
      <c r="I21" s="148" t="s">
        <v>60</v>
      </c>
      <c r="J21" s="146" t="s">
        <v>60</v>
      </c>
      <c r="K21" s="149" t="s">
        <v>60</v>
      </c>
      <c r="L21" s="146" t="s">
        <v>60</v>
      </c>
      <c r="M21" s="149" t="s">
        <v>60</v>
      </c>
      <c r="N21" s="149" t="s">
        <v>60</v>
      </c>
      <c r="O21" s="149" t="s">
        <v>60</v>
      </c>
      <c r="P21" s="146" t="s">
        <v>60</v>
      </c>
      <c r="Q21" s="149" t="s">
        <v>60</v>
      </c>
      <c r="R21" s="150" t="s">
        <v>60</v>
      </c>
      <c r="S21" s="148" t="s">
        <v>60</v>
      </c>
      <c r="T21" s="146" t="s">
        <v>60</v>
      </c>
      <c r="U21" s="146" t="s">
        <v>60</v>
      </c>
      <c r="V21" s="149" t="s">
        <v>60</v>
      </c>
      <c r="W21" s="146" t="s">
        <v>60</v>
      </c>
      <c r="X21" s="149" t="s">
        <v>60</v>
      </c>
      <c r="Y21" s="149" t="s">
        <v>60</v>
      </c>
      <c r="Z21" s="149" t="s">
        <v>60</v>
      </c>
      <c r="AA21" s="146" t="s">
        <v>60</v>
      </c>
      <c r="AB21" s="149" t="s">
        <v>60</v>
      </c>
      <c r="AC21" s="149" t="s">
        <v>60</v>
      </c>
      <c r="AD21" s="151" t="s">
        <v>60</v>
      </c>
      <c r="AE21" s="152" t="s">
        <v>60</v>
      </c>
      <c r="AF21" s="98" t="s">
        <v>60</v>
      </c>
      <c r="AG21" s="99" t="s">
        <v>60</v>
      </c>
      <c r="AH21" s="100" t="s">
        <v>60</v>
      </c>
      <c r="AI21" s="100" t="s">
        <v>60</v>
      </c>
      <c r="AJ21" s="100" t="s">
        <v>60</v>
      </c>
      <c r="AK21" s="100" t="s">
        <v>60</v>
      </c>
      <c r="AL21" s="100" t="s">
        <v>60</v>
      </c>
      <c r="AM21" s="100" t="s">
        <v>60</v>
      </c>
      <c r="AN21" s="100" t="s">
        <v>60</v>
      </c>
      <c r="AO21" s="100" t="s">
        <v>60</v>
      </c>
      <c r="AP21" s="100" t="s">
        <v>60</v>
      </c>
      <c r="AQ21" s="100" t="s">
        <v>60</v>
      </c>
      <c r="AR21" s="100" t="s">
        <v>60</v>
      </c>
      <c r="AS21" s="100" t="s">
        <v>60</v>
      </c>
      <c r="AT21" s="100" t="s">
        <v>60</v>
      </c>
      <c r="AU21" s="100" t="s">
        <v>60</v>
      </c>
      <c r="AV21" s="99" t="s">
        <v>60</v>
      </c>
      <c r="AW21" s="99" t="s">
        <v>60</v>
      </c>
      <c r="AX21" s="101" t="s">
        <v>60</v>
      </c>
      <c r="AY21" s="98" t="s">
        <v>60</v>
      </c>
      <c r="AZ21" s="99" t="s">
        <v>60</v>
      </c>
      <c r="BA21" s="99" t="s">
        <v>60</v>
      </c>
      <c r="BB21" s="100" t="s">
        <v>60</v>
      </c>
      <c r="BC21" s="99" t="s">
        <v>60</v>
      </c>
      <c r="BD21" s="101" t="s">
        <v>60</v>
      </c>
      <c r="BE21" s="104">
        <f t="shared" si="0"/>
        <v>56</v>
      </c>
      <c r="BF21" s="104">
        <f t="shared" si="1"/>
        <v>4</v>
      </c>
      <c r="BO21" s="100"/>
      <c r="BP21" s="100"/>
      <c r="BQ21" s="100"/>
      <c r="BR21" s="100"/>
      <c r="BS21" s="100"/>
      <c r="BT21" s="100"/>
    </row>
    <row r="22" spans="1:72" x14ac:dyDescent="0.25">
      <c r="A22" s="143" t="s">
        <v>1</v>
      </c>
      <c r="B22" s="144">
        <v>2023</v>
      </c>
      <c r="C22" s="145" t="s">
        <v>6</v>
      </c>
      <c r="D22" s="145" t="s">
        <v>168</v>
      </c>
      <c r="E22" s="146" t="s">
        <v>60</v>
      </c>
      <c r="F22" s="146" t="s">
        <v>60</v>
      </c>
      <c r="G22" s="146" t="s">
        <v>60</v>
      </c>
      <c r="H22" s="147" t="s">
        <v>60</v>
      </c>
      <c r="I22" s="148" t="s">
        <v>60</v>
      </c>
      <c r="J22" s="146" t="s">
        <v>60</v>
      </c>
      <c r="K22" s="149" t="s">
        <v>60</v>
      </c>
      <c r="L22" s="146" t="s">
        <v>60</v>
      </c>
      <c r="M22" s="149" t="s">
        <v>60</v>
      </c>
      <c r="N22" s="149" t="s">
        <v>60</v>
      </c>
      <c r="O22" s="149" t="s">
        <v>60</v>
      </c>
      <c r="P22" s="146" t="s">
        <v>60</v>
      </c>
      <c r="Q22" s="149" t="s">
        <v>60</v>
      </c>
      <c r="R22" s="150" t="s">
        <v>60</v>
      </c>
      <c r="S22" s="148" t="s">
        <v>60</v>
      </c>
      <c r="T22" s="146" t="s">
        <v>60</v>
      </c>
      <c r="U22" s="146" t="s">
        <v>60</v>
      </c>
      <c r="V22" s="149" t="s">
        <v>60</v>
      </c>
      <c r="W22" s="146" t="s">
        <v>60</v>
      </c>
      <c r="X22" s="149" t="s">
        <v>60</v>
      </c>
      <c r="Y22" s="149" t="s">
        <v>60</v>
      </c>
      <c r="Z22" s="149" t="s">
        <v>60</v>
      </c>
      <c r="AA22" s="146" t="s">
        <v>60</v>
      </c>
      <c r="AB22" s="149" t="s">
        <v>60</v>
      </c>
      <c r="AC22" s="149" t="s">
        <v>60</v>
      </c>
      <c r="AD22" s="151" t="s">
        <v>60</v>
      </c>
      <c r="AE22" s="152" t="s">
        <v>60</v>
      </c>
      <c r="AF22" s="98" t="s">
        <v>60</v>
      </c>
      <c r="AG22" s="99" t="s">
        <v>60</v>
      </c>
      <c r="AH22" s="100" t="s">
        <v>60</v>
      </c>
      <c r="AI22" s="100" t="s">
        <v>60</v>
      </c>
      <c r="AJ22" s="100" t="s">
        <v>60</v>
      </c>
      <c r="AK22" s="100" t="s">
        <v>60</v>
      </c>
      <c r="AL22" s="100" t="s">
        <v>60</v>
      </c>
      <c r="AM22" s="100" t="s">
        <v>60</v>
      </c>
      <c r="AN22" s="100" t="s">
        <v>60</v>
      </c>
      <c r="AO22" s="100" t="s">
        <v>60</v>
      </c>
      <c r="AP22" s="100" t="s">
        <v>60</v>
      </c>
      <c r="AQ22" s="100" t="s">
        <v>60</v>
      </c>
      <c r="AR22" s="100" t="s">
        <v>60</v>
      </c>
      <c r="AS22" s="100" t="s">
        <v>60</v>
      </c>
      <c r="AT22" s="100" t="s">
        <v>60</v>
      </c>
      <c r="AU22" s="100" t="s">
        <v>60</v>
      </c>
      <c r="AV22" s="99" t="s">
        <v>60</v>
      </c>
      <c r="AW22" s="99" t="s">
        <v>60</v>
      </c>
      <c r="AX22" s="101" t="s">
        <v>60</v>
      </c>
      <c r="AY22" s="98" t="s">
        <v>60</v>
      </c>
      <c r="AZ22" s="99" t="s">
        <v>60</v>
      </c>
      <c r="BA22" s="99" t="s">
        <v>60</v>
      </c>
      <c r="BB22" s="100" t="s">
        <v>60</v>
      </c>
      <c r="BC22" s="99" t="s">
        <v>60</v>
      </c>
      <c r="BD22" s="101" t="s">
        <v>60</v>
      </c>
      <c r="BE22" s="104">
        <f t="shared" si="0"/>
        <v>56</v>
      </c>
      <c r="BF22" s="104">
        <f t="shared" si="1"/>
        <v>4</v>
      </c>
      <c r="BO22" s="100"/>
      <c r="BP22" s="100"/>
      <c r="BQ22" s="100"/>
      <c r="BR22" s="100"/>
      <c r="BS22" s="100"/>
      <c r="BT22" s="100"/>
    </row>
    <row r="23" spans="1:72" ht="140.25" x14ac:dyDescent="0.25">
      <c r="A23" s="143" t="s">
        <v>2</v>
      </c>
      <c r="B23" s="144">
        <v>2023</v>
      </c>
      <c r="C23" s="145" t="s">
        <v>6</v>
      </c>
      <c r="D23" s="145" t="s">
        <v>168</v>
      </c>
      <c r="E23" s="146" t="s">
        <v>60</v>
      </c>
      <c r="F23" s="146" t="s">
        <v>60</v>
      </c>
      <c r="G23" s="146" t="s">
        <v>60</v>
      </c>
      <c r="H23" s="147" t="s">
        <v>60</v>
      </c>
      <c r="I23" s="148" t="s">
        <v>5</v>
      </c>
      <c r="J23" s="146" t="s">
        <v>109</v>
      </c>
      <c r="K23" s="149" t="s">
        <v>103</v>
      </c>
      <c r="L23" s="146" t="s">
        <v>135</v>
      </c>
      <c r="M23" s="149">
        <v>527</v>
      </c>
      <c r="N23" s="149" t="s">
        <v>104</v>
      </c>
      <c r="O23" s="149" t="s">
        <v>114</v>
      </c>
      <c r="P23" s="149" t="s">
        <v>115</v>
      </c>
      <c r="Q23" s="149" t="s">
        <v>105</v>
      </c>
      <c r="R23" s="150">
        <v>45168</v>
      </c>
      <c r="S23" s="148" t="s">
        <v>60</v>
      </c>
      <c r="T23" s="146" t="s">
        <v>60</v>
      </c>
      <c r="U23" s="146" t="s">
        <v>60</v>
      </c>
      <c r="V23" s="149" t="s">
        <v>60</v>
      </c>
      <c r="W23" s="146" t="s">
        <v>60</v>
      </c>
      <c r="X23" s="149" t="s">
        <v>60</v>
      </c>
      <c r="Y23" s="149" t="s">
        <v>60</v>
      </c>
      <c r="Z23" s="149" t="s">
        <v>60</v>
      </c>
      <c r="AA23" s="146" t="s">
        <v>60</v>
      </c>
      <c r="AB23" s="149" t="s">
        <v>60</v>
      </c>
      <c r="AC23" s="149" t="s">
        <v>60</v>
      </c>
      <c r="AD23" s="151" t="s">
        <v>60</v>
      </c>
      <c r="AE23" s="152" t="s">
        <v>60</v>
      </c>
      <c r="AF23" s="98" t="s">
        <v>60</v>
      </c>
      <c r="AG23" s="99" t="s">
        <v>60</v>
      </c>
      <c r="AH23" s="100" t="s">
        <v>60</v>
      </c>
      <c r="AI23" s="100" t="s">
        <v>60</v>
      </c>
      <c r="AJ23" s="100" t="s">
        <v>60</v>
      </c>
      <c r="AK23" s="100" t="s">
        <v>60</v>
      </c>
      <c r="AL23" s="100" t="s">
        <v>60</v>
      </c>
      <c r="AM23" s="100" t="s">
        <v>60</v>
      </c>
      <c r="AN23" s="100" t="s">
        <v>60</v>
      </c>
      <c r="AO23" s="100" t="s">
        <v>60</v>
      </c>
      <c r="AP23" s="100" t="s">
        <v>60</v>
      </c>
      <c r="AQ23" s="100" t="s">
        <v>60</v>
      </c>
      <c r="AR23" s="100" t="s">
        <v>60</v>
      </c>
      <c r="AS23" s="100" t="s">
        <v>60</v>
      </c>
      <c r="AT23" s="100" t="s">
        <v>60</v>
      </c>
      <c r="AU23" s="100" t="s">
        <v>60</v>
      </c>
      <c r="AV23" s="99" t="s">
        <v>60</v>
      </c>
      <c r="AW23" s="99" t="s">
        <v>60</v>
      </c>
      <c r="AX23" s="101" t="s">
        <v>60</v>
      </c>
      <c r="AY23" s="98" t="s">
        <v>60</v>
      </c>
      <c r="AZ23" s="99" t="s">
        <v>60</v>
      </c>
      <c r="BA23" s="99" t="s">
        <v>60</v>
      </c>
      <c r="BB23" s="100" t="s">
        <v>5</v>
      </c>
      <c r="BC23" s="99" t="s">
        <v>109</v>
      </c>
      <c r="BD23" s="101" t="s">
        <v>170</v>
      </c>
      <c r="BE23" s="104">
        <f t="shared" si="0"/>
        <v>56</v>
      </c>
      <c r="BF23" s="104">
        <f t="shared" si="1"/>
        <v>17</v>
      </c>
      <c r="BO23" s="100"/>
      <c r="BP23" s="100"/>
      <c r="BQ23" s="100" t="s">
        <v>171</v>
      </c>
      <c r="BR23" s="100"/>
      <c r="BS23" s="100" t="s">
        <v>171</v>
      </c>
      <c r="BT23" s="100"/>
    </row>
    <row r="24" spans="1:72" x14ac:dyDescent="0.25">
      <c r="A24" s="143" t="s">
        <v>2</v>
      </c>
      <c r="B24" s="144">
        <v>2023</v>
      </c>
      <c r="C24" s="145" t="s">
        <v>6</v>
      </c>
      <c r="D24" s="145" t="s">
        <v>168</v>
      </c>
      <c r="E24" s="146" t="s">
        <v>60</v>
      </c>
      <c r="F24" s="146" t="s">
        <v>60</v>
      </c>
      <c r="G24" s="146" t="s">
        <v>60</v>
      </c>
      <c r="H24" s="147" t="s">
        <v>60</v>
      </c>
      <c r="I24" s="148" t="s">
        <v>60</v>
      </c>
      <c r="J24" s="146" t="s">
        <v>60</v>
      </c>
      <c r="K24" s="149" t="s">
        <v>60</v>
      </c>
      <c r="L24" s="146" t="s">
        <v>60</v>
      </c>
      <c r="M24" s="149" t="s">
        <v>60</v>
      </c>
      <c r="N24" s="149" t="s">
        <v>60</v>
      </c>
      <c r="O24" s="149" t="s">
        <v>60</v>
      </c>
      <c r="P24" s="146" t="s">
        <v>60</v>
      </c>
      <c r="Q24" s="149" t="s">
        <v>60</v>
      </c>
      <c r="R24" s="150" t="s">
        <v>60</v>
      </c>
      <c r="S24" s="148" t="s">
        <v>60</v>
      </c>
      <c r="T24" s="146" t="s">
        <v>60</v>
      </c>
      <c r="U24" s="146" t="s">
        <v>60</v>
      </c>
      <c r="V24" s="149" t="s">
        <v>60</v>
      </c>
      <c r="W24" s="146" t="s">
        <v>60</v>
      </c>
      <c r="X24" s="149" t="s">
        <v>60</v>
      </c>
      <c r="Y24" s="149" t="s">
        <v>60</v>
      </c>
      <c r="Z24" s="149" t="s">
        <v>60</v>
      </c>
      <c r="AA24" s="146" t="s">
        <v>60</v>
      </c>
      <c r="AB24" s="149" t="s">
        <v>60</v>
      </c>
      <c r="AC24" s="149" t="s">
        <v>60</v>
      </c>
      <c r="AD24" s="151" t="s">
        <v>60</v>
      </c>
      <c r="AE24" s="152" t="s">
        <v>60</v>
      </c>
      <c r="AF24" s="98" t="s">
        <v>60</v>
      </c>
      <c r="AG24" s="99" t="s">
        <v>60</v>
      </c>
      <c r="AH24" s="100" t="s">
        <v>60</v>
      </c>
      <c r="AI24" s="100" t="s">
        <v>60</v>
      </c>
      <c r="AJ24" s="100" t="s">
        <v>60</v>
      </c>
      <c r="AK24" s="100" t="s">
        <v>60</v>
      </c>
      <c r="AL24" s="100" t="s">
        <v>60</v>
      </c>
      <c r="AM24" s="100" t="s">
        <v>60</v>
      </c>
      <c r="AN24" s="100" t="s">
        <v>60</v>
      </c>
      <c r="AO24" s="100" t="s">
        <v>60</v>
      </c>
      <c r="AP24" s="100" t="s">
        <v>60</v>
      </c>
      <c r="AQ24" s="100" t="s">
        <v>60</v>
      </c>
      <c r="AR24" s="100" t="s">
        <v>60</v>
      </c>
      <c r="AS24" s="100" t="s">
        <v>60</v>
      </c>
      <c r="AT24" s="100" t="s">
        <v>60</v>
      </c>
      <c r="AU24" s="100" t="s">
        <v>60</v>
      </c>
      <c r="AV24" s="99" t="s">
        <v>60</v>
      </c>
      <c r="AW24" s="99" t="s">
        <v>60</v>
      </c>
      <c r="AX24" s="101" t="s">
        <v>60</v>
      </c>
      <c r="AY24" s="98" t="s">
        <v>60</v>
      </c>
      <c r="AZ24" s="99" t="s">
        <v>60</v>
      </c>
      <c r="BA24" s="99" t="s">
        <v>60</v>
      </c>
      <c r="BB24" s="100" t="s">
        <v>60</v>
      </c>
      <c r="BC24" s="99" t="s">
        <v>60</v>
      </c>
      <c r="BD24" s="101" t="s">
        <v>60</v>
      </c>
      <c r="BE24" s="104">
        <f t="shared" si="0"/>
        <v>56</v>
      </c>
      <c r="BF24" s="104">
        <f t="shared" si="1"/>
        <v>4</v>
      </c>
      <c r="BO24" s="100"/>
      <c r="BP24" s="100"/>
      <c r="BQ24" s="100"/>
      <c r="BR24" s="100"/>
      <c r="BS24" s="100"/>
      <c r="BT24" s="100"/>
    </row>
    <row r="25" spans="1:72" ht="280.5" x14ac:dyDescent="0.25">
      <c r="A25" s="143" t="s">
        <v>117</v>
      </c>
      <c r="B25" s="144">
        <v>2023</v>
      </c>
      <c r="C25" s="145" t="s">
        <v>6</v>
      </c>
      <c r="D25" s="145" t="s">
        <v>168</v>
      </c>
      <c r="E25" s="146" t="s">
        <v>60</v>
      </c>
      <c r="F25" s="146" t="s">
        <v>60</v>
      </c>
      <c r="G25" s="146" t="s">
        <v>60</v>
      </c>
      <c r="H25" s="147" t="s">
        <v>60</v>
      </c>
      <c r="I25" s="153" t="s">
        <v>5</v>
      </c>
      <c r="J25" s="154" t="s">
        <v>118</v>
      </c>
      <c r="K25" s="155" t="s">
        <v>103</v>
      </c>
      <c r="L25" s="154" t="s">
        <v>136</v>
      </c>
      <c r="M25" s="155">
        <v>531</v>
      </c>
      <c r="N25" s="155" t="s">
        <v>104</v>
      </c>
      <c r="O25" s="155" t="s">
        <v>114</v>
      </c>
      <c r="P25" s="149" t="s">
        <v>115</v>
      </c>
      <c r="Q25" s="155" t="s">
        <v>105</v>
      </c>
      <c r="R25" s="156">
        <v>45291</v>
      </c>
      <c r="S25" s="148" t="s">
        <v>60</v>
      </c>
      <c r="T25" s="146" t="s">
        <v>60</v>
      </c>
      <c r="U25" s="146" t="s">
        <v>60</v>
      </c>
      <c r="V25" s="149" t="s">
        <v>60</v>
      </c>
      <c r="W25" s="146" t="s">
        <v>60</v>
      </c>
      <c r="X25" s="149" t="s">
        <v>60</v>
      </c>
      <c r="Y25" s="149" t="s">
        <v>60</v>
      </c>
      <c r="Z25" s="149" t="s">
        <v>60</v>
      </c>
      <c r="AA25" s="146" t="s">
        <v>60</v>
      </c>
      <c r="AB25" s="149" t="s">
        <v>60</v>
      </c>
      <c r="AC25" s="149" t="s">
        <v>60</v>
      </c>
      <c r="AD25" s="151" t="s">
        <v>60</v>
      </c>
      <c r="AE25" s="152" t="s">
        <v>60</v>
      </c>
      <c r="AF25" s="98" t="s">
        <v>60</v>
      </c>
      <c r="AG25" s="99" t="s">
        <v>60</v>
      </c>
      <c r="AH25" s="100" t="s">
        <v>60</v>
      </c>
      <c r="AI25" s="100" t="s">
        <v>60</v>
      </c>
      <c r="AJ25" s="100" t="s">
        <v>60</v>
      </c>
      <c r="AK25" s="100" t="s">
        <v>60</v>
      </c>
      <c r="AL25" s="100" t="s">
        <v>60</v>
      </c>
      <c r="AM25" s="100" t="s">
        <v>60</v>
      </c>
      <c r="AN25" s="100" t="s">
        <v>60</v>
      </c>
      <c r="AO25" s="100" t="s">
        <v>60</v>
      </c>
      <c r="AP25" s="100" t="s">
        <v>60</v>
      </c>
      <c r="AQ25" s="100" t="s">
        <v>60</v>
      </c>
      <c r="AR25" s="100" t="s">
        <v>60</v>
      </c>
      <c r="AS25" s="100" t="s">
        <v>60</v>
      </c>
      <c r="AT25" s="100" t="s">
        <v>60</v>
      </c>
      <c r="AU25" s="100" t="s">
        <v>60</v>
      </c>
      <c r="AV25" s="99" t="s">
        <v>60</v>
      </c>
      <c r="AW25" s="99" t="s">
        <v>60</v>
      </c>
      <c r="AX25" s="101" t="s">
        <v>60</v>
      </c>
      <c r="AY25" s="98" t="s">
        <v>60</v>
      </c>
      <c r="AZ25" s="99" t="s">
        <v>60</v>
      </c>
      <c r="BA25" s="99" t="s">
        <v>60</v>
      </c>
      <c r="BB25" s="100" t="s">
        <v>5</v>
      </c>
      <c r="BC25" s="99" t="s">
        <v>118</v>
      </c>
      <c r="BD25" s="101" t="s">
        <v>172</v>
      </c>
      <c r="BE25" s="104">
        <f t="shared" si="0"/>
        <v>56</v>
      </c>
      <c r="BF25" s="104">
        <f t="shared" si="1"/>
        <v>17</v>
      </c>
      <c r="BO25" s="100"/>
      <c r="BP25" s="100"/>
      <c r="BQ25" s="100" t="s">
        <v>171</v>
      </c>
      <c r="BR25" s="100"/>
      <c r="BS25" s="100"/>
      <c r="BT25" s="100"/>
    </row>
    <row r="26" spans="1:72" ht="229.5" x14ac:dyDescent="0.25">
      <c r="A26" s="143" t="s">
        <v>117</v>
      </c>
      <c r="B26" s="144">
        <v>2023</v>
      </c>
      <c r="C26" s="145" t="s">
        <v>6</v>
      </c>
      <c r="D26" s="145" t="s">
        <v>168</v>
      </c>
      <c r="E26" s="146" t="s">
        <v>60</v>
      </c>
      <c r="F26" s="146" t="s">
        <v>60</v>
      </c>
      <c r="G26" s="146" t="s">
        <v>60</v>
      </c>
      <c r="H26" s="147" t="s">
        <v>60</v>
      </c>
      <c r="I26" s="148" t="s">
        <v>5</v>
      </c>
      <c r="J26" s="146" t="s">
        <v>119</v>
      </c>
      <c r="K26" s="149" t="s">
        <v>103</v>
      </c>
      <c r="L26" s="146" t="s">
        <v>137</v>
      </c>
      <c r="M26" s="149">
        <v>525</v>
      </c>
      <c r="N26" s="149" t="s">
        <v>104</v>
      </c>
      <c r="O26" s="149" t="s">
        <v>159</v>
      </c>
      <c r="P26" s="149" t="s">
        <v>164</v>
      </c>
      <c r="Q26" s="149" t="s">
        <v>105</v>
      </c>
      <c r="R26" s="156">
        <v>45291</v>
      </c>
      <c r="S26" s="148" t="s">
        <v>60</v>
      </c>
      <c r="T26" s="146" t="s">
        <v>60</v>
      </c>
      <c r="U26" s="146" t="s">
        <v>60</v>
      </c>
      <c r="V26" s="149" t="s">
        <v>60</v>
      </c>
      <c r="W26" s="146" t="s">
        <v>60</v>
      </c>
      <c r="X26" s="149" t="s">
        <v>60</v>
      </c>
      <c r="Y26" s="149" t="s">
        <v>60</v>
      </c>
      <c r="Z26" s="149" t="s">
        <v>60</v>
      </c>
      <c r="AA26" s="146" t="s">
        <v>60</v>
      </c>
      <c r="AB26" s="149" t="s">
        <v>60</v>
      </c>
      <c r="AC26" s="149" t="s">
        <v>60</v>
      </c>
      <c r="AD26" s="151" t="s">
        <v>60</v>
      </c>
      <c r="AE26" s="152" t="s">
        <v>60</v>
      </c>
      <c r="AF26" s="98" t="s">
        <v>60</v>
      </c>
      <c r="AG26" s="99" t="s">
        <v>60</v>
      </c>
      <c r="AH26" s="100" t="s">
        <v>60</v>
      </c>
      <c r="AI26" s="100" t="s">
        <v>60</v>
      </c>
      <c r="AJ26" s="100" t="s">
        <v>60</v>
      </c>
      <c r="AK26" s="100" t="s">
        <v>60</v>
      </c>
      <c r="AL26" s="100" t="s">
        <v>60</v>
      </c>
      <c r="AM26" s="100" t="s">
        <v>60</v>
      </c>
      <c r="AN26" s="100" t="s">
        <v>60</v>
      </c>
      <c r="AO26" s="100" t="s">
        <v>60</v>
      </c>
      <c r="AP26" s="100" t="s">
        <v>60</v>
      </c>
      <c r="AQ26" s="100" t="s">
        <v>60</v>
      </c>
      <c r="AR26" s="100" t="s">
        <v>60</v>
      </c>
      <c r="AS26" s="100" t="s">
        <v>60</v>
      </c>
      <c r="AT26" s="100" t="s">
        <v>60</v>
      </c>
      <c r="AU26" s="100" t="s">
        <v>60</v>
      </c>
      <c r="AV26" s="99" t="s">
        <v>60</v>
      </c>
      <c r="AW26" s="99" t="s">
        <v>60</v>
      </c>
      <c r="AX26" s="101" t="s">
        <v>60</v>
      </c>
      <c r="AY26" s="98" t="s">
        <v>60</v>
      </c>
      <c r="AZ26" s="99" t="s">
        <v>60</v>
      </c>
      <c r="BA26" s="99" t="s">
        <v>60</v>
      </c>
      <c r="BB26" s="100" t="s">
        <v>60</v>
      </c>
      <c r="BC26" s="99" t="s">
        <v>60</v>
      </c>
      <c r="BD26" s="101" t="s">
        <v>60</v>
      </c>
      <c r="BE26" s="104">
        <f t="shared" si="0"/>
        <v>56</v>
      </c>
      <c r="BF26" s="104">
        <f t="shared" si="1"/>
        <v>14</v>
      </c>
      <c r="BO26" s="100"/>
      <c r="BP26" s="100"/>
      <c r="BQ26" s="100"/>
      <c r="BR26" s="100"/>
      <c r="BS26" s="100"/>
      <c r="BT26" s="100"/>
    </row>
    <row r="27" spans="1:72" ht="229.5" x14ac:dyDescent="0.25">
      <c r="A27" s="143" t="s">
        <v>117</v>
      </c>
      <c r="B27" s="144">
        <v>2023</v>
      </c>
      <c r="C27" s="145" t="s">
        <v>6</v>
      </c>
      <c r="D27" s="145" t="s">
        <v>168</v>
      </c>
      <c r="E27" s="146" t="s">
        <v>60</v>
      </c>
      <c r="F27" s="146" t="s">
        <v>60</v>
      </c>
      <c r="G27" s="146" t="s">
        <v>60</v>
      </c>
      <c r="H27" s="147" t="s">
        <v>60</v>
      </c>
      <c r="I27" s="148" t="s">
        <v>5</v>
      </c>
      <c r="J27" s="146" t="s">
        <v>119</v>
      </c>
      <c r="K27" s="149" t="s">
        <v>103</v>
      </c>
      <c r="L27" s="146" t="s">
        <v>160</v>
      </c>
      <c r="M27" s="149">
        <v>526</v>
      </c>
      <c r="N27" s="149" t="s">
        <v>104</v>
      </c>
      <c r="O27" s="149" t="s">
        <v>159</v>
      </c>
      <c r="P27" s="149" t="s">
        <v>164</v>
      </c>
      <c r="Q27" s="149" t="s">
        <v>105</v>
      </c>
      <c r="R27" s="156">
        <v>45260</v>
      </c>
      <c r="S27" s="148" t="s">
        <v>60</v>
      </c>
      <c r="T27" s="146" t="s">
        <v>60</v>
      </c>
      <c r="U27" s="146" t="s">
        <v>60</v>
      </c>
      <c r="V27" s="149" t="s">
        <v>60</v>
      </c>
      <c r="W27" s="146" t="s">
        <v>60</v>
      </c>
      <c r="X27" s="149" t="s">
        <v>60</v>
      </c>
      <c r="Y27" s="149" t="s">
        <v>60</v>
      </c>
      <c r="Z27" s="149" t="s">
        <v>60</v>
      </c>
      <c r="AA27" s="146" t="s">
        <v>60</v>
      </c>
      <c r="AB27" s="149" t="s">
        <v>60</v>
      </c>
      <c r="AC27" s="149" t="s">
        <v>60</v>
      </c>
      <c r="AD27" s="151" t="s">
        <v>60</v>
      </c>
      <c r="AE27" s="152" t="s">
        <v>60</v>
      </c>
      <c r="AF27" s="98" t="s">
        <v>60</v>
      </c>
      <c r="AG27" s="99" t="s">
        <v>60</v>
      </c>
      <c r="AH27" s="100" t="s">
        <v>60</v>
      </c>
      <c r="AI27" s="100" t="s">
        <v>60</v>
      </c>
      <c r="AJ27" s="100" t="s">
        <v>60</v>
      </c>
      <c r="AK27" s="100" t="s">
        <v>60</v>
      </c>
      <c r="AL27" s="100" t="s">
        <v>60</v>
      </c>
      <c r="AM27" s="100" t="s">
        <v>60</v>
      </c>
      <c r="AN27" s="100" t="s">
        <v>60</v>
      </c>
      <c r="AO27" s="100" t="s">
        <v>60</v>
      </c>
      <c r="AP27" s="100" t="s">
        <v>60</v>
      </c>
      <c r="AQ27" s="100" t="s">
        <v>60</v>
      </c>
      <c r="AR27" s="100" t="s">
        <v>60</v>
      </c>
      <c r="AS27" s="100" t="s">
        <v>60</v>
      </c>
      <c r="AT27" s="100" t="s">
        <v>60</v>
      </c>
      <c r="AU27" s="100" t="s">
        <v>60</v>
      </c>
      <c r="AV27" s="99" t="s">
        <v>60</v>
      </c>
      <c r="AW27" s="99" t="s">
        <v>60</v>
      </c>
      <c r="AX27" s="101" t="s">
        <v>60</v>
      </c>
      <c r="AY27" s="98" t="s">
        <v>60</v>
      </c>
      <c r="AZ27" s="99" t="s">
        <v>60</v>
      </c>
      <c r="BA27" s="99" t="s">
        <v>60</v>
      </c>
      <c r="BB27" s="100" t="s">
        <v>60</v>
      </c>
      <c r="BC27" s="99" t="s">
        <v>60</v>
      </c>
      <c r="BD27" s="101" t="s">
        <v>60</v>
      </c>
      <c r="BE27" s="104">
        <f t="shared" si="0"/>
        <v>56</v>
      </c>
      <c r="BF27" s="104">
        <f t="shared" si="1"/>
        <v>14</v>
      </c>
      <c r="BO27" s="100"/>
      <c r="BP27" s="100"/>
      <c r="BQ27" s="100"/>
      <c r="BR27" s="100"/>
      <c r="BS27" s="100"/>
      <c r="BT27" s="100"/>
    </row>
    <row r="28" spans="1:72" x14ac:dyDescent="0.25">
      <c r="A28" s="143" t="s">
        <v>117</v>
      </c>
      <c r="B28" s="144">
        <v>2023</v>
      </c>
      <c r="C28" s="145" t="s">
        <v>6</v>
      </c>
      <c r="D28" s="145" t="s">
        <v>168</v>
      </c>
      <c r="E28" s="146" t="s">
        <v>60</v>
      </c>
      <c r="F28" s="146" t="s">
        <v>60</v>
      </c>
      <c r="G28" s="146" t="s">
        <v>60</v>
      </c>
      <c r="H28" s="147" t="s">
        <v>60</v>
      </c>
      <c r="I28" s="148" t="s">
        <v>60</v>
      </c>
      <c r="J28" s="146" t="s">
        <v>60</v>
      </c>
      <c r="K28" s="149" t="s">
        <v>60</v>
      </c>
      <c r="L28" s="146" t="s">
        <v>60</v>
      </c>
      <c r="M28" s="149" t="s">
        <v>60</v>
      </c>
      <c r="N28" s="149" t="s">
        <v>60</v>
      </c>
      <c r="O28" s="149" t="s">
        <v>60</v>
      </c>
      <c r="P28" s="146" t="s">
        <v>60</v>
      </c>
      <c r="Q28" s="149" t="s">
        <v>60</v>
      </c>
      <c r="R28" s="150" t="s">
        <v>60</v>
      </c>
      <c r="S28" s="148" t="s">
        <v>60</v>
      </c>
      <c r="T28" s="146" t="s">
        <v>60</v>
      </c>
      <c r="U28" s="146" t="s">
        <v>60</v>
      </c>
      <c r="V28" s="149" t="s">
        <v>60</v>
      </c>
      <c r="W28" s="146" t="s">
        <v>60</v>
      </c>
      <c r="X28" s="149" t="s">
        <v>60</v>
      </c>
      <c r="Y28" s="149" t="s">
        <v>60</v>
      </c>
      <c r="Z28" s="149" t="s">
        <v>60</v>
      </c>
      <c r="AA28" s="146" t="s">
        <v>60</v>
      </c>
      <c r="AB28" s="149" t="s">
        <v>60</v>
      </c>
      <c r="AC28" s="149" t="s">
        <v>60</v>
      </c>
      <c r="AD28" s="151" t="s">
        <v>60</v>
      </c>
      <c r="AE28" s="152" t="s">
        <v>60</v>
      </c>
      <c r="AF28" s="98" t="s">
        <v>60</v>
      </c>
      <c r="AG28" s="99" t="s">
        <v>60</v>
      </c>
      <c r="AH28" s="100" t="s">
        <v>60</v>
      </c>
      <c r="AI28" s="100" t="s">
        <v>60</v>
      </c>
      <c r="AJ28" s="100" t="s">
        <v>60</v>
      </c>
      <c r="AK28" s="100" t="s">
        <v>60</v>
      </c>
      <c r="AL28" s="100" t="s">
        <v>60</v>
      </c>
      <c r="AM28" s="100" t="s">
        <v>60</v>
      </c>
      <c r="AN28" s="100" t="s">
        <v>60</v>
      </c>
      <c r="AO28" s="100" t="s">
        <v>60</v>
      </c>
      <c r="AP28" s="100" t="s">
        <v>60</v>
      </c>
      <c r="AQ28" s="100" t="s">
        <v>60</v>
      </c>
      <c r="AR28" s="100" t="s">
        <v>60</v>
      </c>
      <c r="AS28" s="100" t="s">
        <v>60</v>
      </c>
      <c r="AT28" s="100" t="s">
        <v>60</v>
      </c>
      <c r="AU28" s="100" t="s">
        <v>60</v>
      </c>
      <c r="AV28" s="99" t="s">
        <v>60</v>
      </c>
      <c r="AW28" s="99" t="s">
        <v>60</v>
      </c>
      <c r="AX28" s="101" t="s">
        <v>60</v>
      </c>
      <c r="AY28" s="98" t="s">
        <v>60</v>
      </c>
      <c r="AZ28" s="99" t="s">
        <v>60</v>
      </c>
      <c r="BA28" s="99" t="s">
        <v>60</v>
      </c>
      <c r="BB28" s="100" t="s">
        <v>60</v>
      </c>
      <c r="BC28" s="99" t="s">
        <v>60</v>
      </c>
      <c r="BD28" s="101" t="s">
        <v>60</v>
      </c>
      <c r="BE28" s="104">
        <f t="shared" si="0"/>
        <v>56</v>
      </c>
      <c r="BF28" s="104">
        <f t="shared" si="1"/>
        <v>4</v>
      </c>
      <c r="BO28" s="100"/>
      <c r="BP28" s="100"/>
      <c r="BQ28" s="100"/>
      <c r="BR28" s="100"/>
      <c r="BS28" s="100"/>
      <c r="BT28" s="100"/>
    </row>
    <row r="29" spans="1:72" x14ac:dyDescent="0.25">
      <c r="A29" s="143" t="s">
        <v>117</v>
      </c>
      <c r="B29" s="144">
        <v>2023</v>
      </c>
      <c r="C29" s="145" t="s">
        <v>6</v>
      </c>
      <c r="D29" s="145" t="s">
        <v>168</v>
      </c>
      <c r="E29" s="146" t="s">
        <v>60</v>
      </c>
      <c r="F29" s="146" t="s">
        <v>60</v>
      </c>
      <c r="G29" s="146" t="s">
        <v>60</v>
      </c>
      <c r="H29" s="147" t="s">
        <v>60</v>
      </c>
      <c r="I29" s="148" t="s">
        <v>60</v>
      </c>
      <c r="J29" s="146" t="s">
        <v>60</v>
      </c>
      <c r="K29" s="149" t="s">
        <v>60</v>
      </c>
      <c r="L29" s="146" t="s">
        <v>60</v>
      </c>
      <c r="M29" s="149" t="s">
        <v>60</v>
      </c>
      <c r="N29" s="149" t="s">
        <v>60</v>
      </c>
      <c r="O29" s="149" t="s">
        <v>60</v>
      </c>
      <c r="P29" s="146" t="s">
        <v>60</v>
      </c>
      <c r="Q29" s="149" t="s">
        <v>60</v>
      </c>
      <c r="R29" s="150" t="s">
        <v>60</v>
      </c>
      <c r="S29" s="148" t="s">
        <v>60</v>
      </c>
      <c r="T29" s="146" t="s">
        <v>60</v>
      </c>
      <c r="U29" s="146" t="s">
        <v>60</v>
      </c>
      <c r="V29" s="149" t="s">
        <v>60</v>
      </c>
      <c r="W29" s="146" t="s">
        <v>60</v>
      </c>
      <c r="X29" s="149" t="s">
        <v>60</v>
      </c>
      <c r="Y29" s="149" t="s">
        <v>60</v>
      </c>
      <c r="Z29" s="149" t="s">
        <v>60</v>
      </c>
      <c r="AA29" s="146" t="s">
        <v>60</v>
      </c>
      <c r="AB29" s="149" t="s">
        <v>60</v>
      </c>
      <c r="AC29" s="149" t="s">
        <v>60</v>
      </c>
      <c r="AD29" s="151" t="s">
        <v>60</v>
      </c>
      <c r="AE29" s="152" t="s">
        <v>60</v>
      </c>
      <c r="AF29" s="98" t="s">
        <v>60</v>
      </c>
      <c r="AG29" s="99" t="s">
        <v>60</v>
      </c>
      <c r="AH29" s="100" t="s">
        <v>60</v>
      </c>
      <c r="AI29" s="100" t="s">
        <v>60</v>
      </c>
      <c r="AJ29" s="100" t="s">
        <v>60</v>
      </c>
      <c r="AK29" s="100" t="s">
        <v>60</v>
      </c>
      <c r="AL29" s="100" t="s">
        <v>60</v>
      </c>
      <c r="AM29" s="100" t="s">
        <v>60</v>
      </c>
      <c r="AN29" s="100" t="s">
        <v>60</v>
      </c>
      <c r="AO29" s="100" t="s">
        <v>60</v>
      </c>
      <c r="AP29" s="100" t="s">
        <v>60</v>
      </c>
      <c r="AQ29" s="100" t="s">
        <v>60</v>
      </c>
      <c r="AR29" s="100" t="s">
        <v>60</v>
      </c>
      <c r="AS29" s="100" t="s">
        <v>60</v>
      </c>
      <c r="AT29" s="100" t="s">
        <v>60</v>
      </c>
      <c r="AU29" s="100" t="s">
        <v>60</v>
      </c>
      <c r="AV29" s="99" t="s">
        <v>60</v>
      </c>
      <c r="AW29" s="99" t="s">
        <v>60</v>
      </c>
      <c r="AX29" s="101" t="s">
        <v>60</v>
      </c>
      <c r="AY29" s="98" t="s">
        <v>60</v>
      </c>
      <c r="AZ29" s="99" t="s">
        <v>60</v>
      </c>
      <c r="BA29" s="99" t="s">
        <v>60</v>
      </c>
      <c r="BB29" s="100" t="s">
        <v>60</v>
      </c>
      <c r="BC29" s="99" t="s">
        <v>60</v>
      </c>
      <c r="BD29" s="101" t="s">
        <v>60</v>
      </c>
      <c r="BE29" s="104">
        <f t="shared" si="0"/>
        <v>56</v>
      </c>
      <c r="BF29" s="104">
        <f t="shared" si="1"/>
        <v>4</v>
      </c>
      <c r="BO29" s="100"/>
      <c r="BP29" s="100"/>
      <c r="BQ29" s="100"/>
      <c r="BR29" s="100"/>
      <c r="BS29" s="100"/>
      <c r="BT29" s="100"/>
    </row>
    <row r="30" spans="1:72" x14ac:dyDescent="0.25">
      <c r="A30" s="143" t="s">
        <v>117</v>
      </c>
      <c r="B30" s="144">
        <v>2023</v>
      </c>
      <c r="C30" s="145" t="s">
        <v>6</v>
      </c>
      <c r="D30" s="145" t="s">
        <v>168</v>
      </c>
      <c r="E30" s="146" t="s">
        <v>60</v>
      </c>
      <c r="F30" s="146" t="s">
        <v>60</v>
      </c>
      <c r="G30" s="146" t="s">
        <v>60</v>
      </c>
      <c r="H30" s="147" t="s">
        <v>60</v>
      </c>
      <c r="I30" s="148" t="s">
        <v>60</v>
      </c>
      <c r="J30" s="146" t="s">
        <v>60</v>
      </c>
      <c r="K30" s="149" t="s">
        <v>60</v>
      </c>
      <c r="L30" s="146" t="s">
        <v>60</v>
      </c>
      <c r="M30" s="149" t="s">
        <v>60</v>
      </c>
      <c r="N30" s="149" t="s">
        <v>60</v>
      </c>
      <c r="O30" s="149" t="s">
        <v>60</v>
      </c>
      <c r="P30" s="146" t="s">
        <v>60</v>
      </c>
      <c r="Q30" s="149" t="s">
        <v>60</v>
      </c>
      <c r="R30" s="150" t="s">
        <v>60</v>
      </c>
      <c r="S30" s="148" t="s">
        <v>60</v>
      </c>
      <c r="T30" s="146" t="s">
        <v>60</v>
      </c>
      <c r="U30" s="146" t="s">
        <v>60</v>
      </c>
      <c r="V30" s="149" t="s">
        <v>60</v>
      </c>
      <c r="W30" s="146" t="s">
        <v>60</v>
      </c>
      <c r="X30" s="149" t="s">
        <v>60</v>
      </c>
      <c r="Y30" s="149" t="s">
        <v>60</v>
      </c>
      <c r="Z30" s="149" t="s">
        <v>60</v>
      </c>
      <c r="AA30" s="146" t="s">
        <v>60</v>
      </c>
      <c r="AB30" s="149" t="s">
        <v>60</v>
      </c>
      <c r="AC30" s="149" t="s">
        <v>60</v>
      </c>
      <c r="AD30" s="151" t="s">
        <v>60</v>
      </c>
      <c r="AE30" s="152" t="s">
        <v>60</v>
      </c>
      <c r="AF30" s="98" t="s">
        <v>60</v>
      </c>
      <c r="AG30" s="99" t="s">
        <v>60</v>
      </c>
      <c r="AH30" s="100" t="s">
        <v>60</v>
      </c>
      <c r="AI30" s="100" t="s">
        <v>60</v>
      </c>
      <c r="AJ30" s="100" t="s">
        <v>60</v>
      </c>
      <c r="AK30" s="100" t="s">
        <v>60</v>
      </c>
      <c r="AL30" s="100" t="s">
        <v>60</v>
      </c>
      <c r="AM30" s="100" t="s">
        <v>60</v>
      </c>
      <c r="AN30" s="100" t="s">
        <v>60</v>
      </c>
      <c r="AO30" s="100" t="s">
        <v>60</v>
      </c>
      <c r="AP30" s="100" t="s">
        <v>60</v>
      </c>
      <c r="AQ30" s="100" t="s">
        <v>60</v>
      </c>
      <c r="AR30" s="100" t="s">
        <v>60</v>
      </c>
      <c r="AS30" s="100" t="s">
        <v>60</v>
      </c>
      <c r="AT30" s="100" t="s">
        <v>60</v>
      </c>
      <c r="AU30" s="100" t="s">
        <v>60</v>
      </c>
      <c r="AV30" s="99" t="s">
        <v>60</v>
      </c>
      <c r="AW30" s="99" t="s">
        <v>60</v>
      </c>
      <c r="AX30" s="101" t="s">
        <v>60</v>
      </c>
      <c r="AY30" s="98" t="s">
        <v>60</v>
      </c>
      <c r="AZ30" s="99" t="s">
        <v>60</v>
      </c>
      <c r="BA30" s="99" t="s">
        <v>60</v>
      </c>
      <c r="BB30" s="100" t="s">
        <v>60</v>
      </c>
      <c r="BC30" s="99" t="s">
        <v>60</v>
      </c>
      <c r="BD30" s="101" t="s">
        <v>60</v>
      </c>
      <c r="BE30" s="104">
        <f t="shared" si="0"/>
        <v>56</v>
      </c>
      <c r="BF30" s="104">
        <f t="shared" si="1"/>
        <v>4</v>
      </c>
      <c r="BO30" s="100"/>
      <c r="BP30" s="100"/>
      <c r="BQ30" s="100"/>
      <c r="BR30" s="100"/>
      <c r="BS30" s="100"/>
      <c r="BT30" s="100"/>
    </row>
    <row r="31" spans="1:72" x14ac:dyDescent="0.25">
      <c r="A31" s="143" t="s">
        <v>117</v>
      </c>
      <c r="B31" s="144">
        <v>2023</v>
      </c>
      <c r="C31" s="145" t="s">
        <v>6</v>
      </c>
      <c r="D31" s="145" t="s">
        <v>168</v>
      </c>
      <c r="E31" s="146" t="s">
        <v>60</v>
      </c>
      <c r="F31" s="146" t="s">
        <v>60</v>
      </c>
      <c r="G31" s="146" t="s">
        <v>60</v>
      </c>
      <c r="H31" s="147" t="s">
        <v>60</v>
      </c>
      <c r="I31" s="148" t="s">
        <v>60</v>
      </c>
      <c r="J31" s="146" t="s">
        <v>60</v>
      </c>
      <c r="K31" s="149" t="s">
        <v>60</v>
      </c>
      <c r="L31" s="146" t="s">
        <v>60</v>
      </c>
      <c r="M31" s="149" t="s">
        <v>60</v>
      </c>
      <c r="N31" s="149" t="s">
        <v>60</v>
      </c>
      <c r="O31" s="149" t="s">
        <v>60</v>
      </c>
      <c r="P31" s="146" t="s">
        <v>60</v>
      </c>
      <c r="Q31" s="149" t="s">
        <v>60</v>
      </c>
      <c r="R31" s="150" t="s">
        <v>60</v>
      </c>
      <c r="S31" s="148" t="s">
        <v>60</v>
      </c>
      <c r="T31" s="146" t="s">
        <v>60</v>
      </c>
      <c r="U31" s="146" t="s">
        <v>60</v>
      </c>
      <c r="V31" s="149" t="s">
        <v>60</v>
      </c>
      <c r="W31" s="146" t="s">
        <v>60</v>
      </c>
      <c r="X31" s="149" t="s">
        <v>60</v>
      </c>
      <c r="Y31" s="149" t="s">
        <v>60</v>
      </c>
      <c r="Z31" s="149" t="s">
        <v>60</v>
      </c>
      <c r="AA31" s="146" t="s">
        <v>60</v>
      </c>
      <c r="AB31" s="149" t="s">
        <v>60</v>
      </c>
      <c r="AC31" s="149" t="s">
        <v>60</v>
      </c>
      <c r="AD31" s="151" t="s">
        <v>60</v>
      </c>
      <c r="AE31" s="152" t="s">
        <v>60</v>
      </c>
      <c r="AF31" s="98" t="s">
        <v>60</v>
      </c>
      <c r="AG31" s="99" t="s">
        <v>60</v>
      </c>
      <c r="AH31" s="100" t="s">
        <v>60</v>
      </c>
      <c r="AI31" s="100" t="s">
        <v>60</v>
      </c>
      <c r="AJ31" s="100" t="s">
        <v>60</v>
      </c>
      <c r="AK31" s="100" t="s">
        <v>60</v>
      </c>
      <c r="AL31" s="100" t="s">
        <v>60</v>
      </c>
      <c r="AM31" s="100" t="s">
        <v>60</v>
      </c>
      <c r="AN31" s="100" t="s">
        <v>60</v>
      </c>
      <c r="AO31" s="100" t="s">
        <v>60</v>
      </c>
      <c r="AP31" s="100" t="s">
        <v>60</v>
      </c>
      <c r="AQ31" s="100" t="s">
        <v>60</v>
      </c>
      <c r="AR31" s="100" t="s">
        <v>60</v>
      </c>
      <c r="AS31" s="100" t="s">
        <v>60</v>
      </c>
      <c r="AT31" s="100" t="s">
        <v>60</v>
      </c>
      <c r="AU31" s="100" t="s">
        <v>60</v>
      </c>
      <c r="AV31" s="99" t="s">
        <v>60</v>
      </c>
      <c r="AW31" s="99" t="s">
        <v>60</v>
      </c>
      <c r="AX31" s="101" t="s">
        <v>60</v>
      </c>
      <c r="AY31" s="98" t="s">
        <v>60</v>
      </c>
      <c r="AZ31" s="99" t="s">
        <v>60</v>
      </c>
      <c r="BA31" s="99" t="s">
        <v>60</v>
      </c>
      <c r="BB31" s="100" t="s">
        <v>60</v>
      </c>
      <c r="BC31" s="99" t="s">
        <v>60</v>
      </c>
      <c r="BD31" s="101" t="s">
        <v>60</v>
      </c>
      <c r="BE31" s="104">
        <f t="shared" si="0"/>
        <v>56</v>
      </c>
      <c r="BF31" s="104">
        <f t="shared" si="1"/>
        <v>4</v>
      </c>
      <c r="BO31" s="100"/>
      <c r="BP31" s="100"/>
      <c r="BQ31" s="100"/>
      <c r="BR31" s="100"/>
      <c r="BS31" s="100"/>
      <c r="BT31" s="100"/>
    </row>
    <row r="32" spans="1:72" x14ac:dyDescent="0.25">
      <c r="A32" s="143" t="s">
        <v>117</v>
      </c>
      <c r="B32" s="144">
        <v>2023</v>
      </c>
      <c r="C32" s="145" t="s">
        <v>6</v>
      </c>
      <c r="D32" s="145" t="s">
        <v>168</v>
      </c>
      <c r="E32" s="146" t="s">
        <v>60</v>
      </c>
      <c r="F32" s="146" t="s">
        <v>60</v>
      </c>
      <c r="G32" s="146" t="s">
        <v>60</v>
      </c>
      <c r="H32" s="147" t="s">
        <v>60</v>
      </c>
      <c r="I32" s="148" t="s">
        <v>60</v>
      </c>
      <c r="J32" s="146" t="s">
        <v>60</v>
      </c>
      <c r="K32" s="149" t="s">
        <v>60</v>
      </c>
      <c r="L32" s="146" t="s">
        <v>60</v>
      </c>
      <c r="M32" s="149" t="s">
        <v>60</v>
      </c>
      <c r="N32" s="149" t="s">
        <v>60</v>
      </c>
      <c r="O32" s="149" t="s">
        <v>60</v>
      </c>
      <c r="P32" s="146" t="s">
        <v>60</v>
      </c>
      <c r="Q32" s="149" t="s">
        <v>60</v>
      </c>
      <c r="R32" s="150" t="s">
        <v>60</v>
      </c>
      <c r="S32" s="148" t="s">
        <v>60</v>
      </c>
      <c r="T32" s="146" t="s">
        <v>60</v>
      </c>
      <c r="U32" s="146" t="s">
        <v>60</v>
      </c>
      <c r="V32" s="149" t="s">
        <v>60</v>
      </c>
      <c r="W32" s="146" t="s">
        <v>60</v>
      </c>
      <c r="X32" s="149" t="s">
        <v>60</v>
      </c>
      <c r="Y32" s="149" t="s">
        <v>60</v>
      </c>
      <c r="Z32" s="149" t="s">
        <v>60</v>
      </c>
      <c r="AA32" s="146" t="s">
        <v>60</v>
      </c>
      <c r="AB32" s="149" t="s">
        <v>60</v>
      </c>
      <c r="AC32" s="149" t="s">
        <v>60</v>
      </c>
      <c r="AD32" s="151" t="s">
        <v>60</v>
      </c>
      <c r="AE32" s="152" t="s">
        <v>60</v>
      </c>
      <c r="AF32" s="98" t="s">
        <v>60</v>
      </c>
      <c r="AG32" s="99" t="s">
        <v>60</v>
      </c>
      <c r="AH32" s="100" t="s">
        <v>60</v>
      </c>
      <c r="AI32" s="100" t="s">
        <v>60</v>
      </c>
      <c r="AJ32" s="100" t="s">
        <v>60</v>
      </c>
      <c r="AK32" s="100" t="s">
        <v>60</v>
      </c>
      <c r="AL32" s="100" t="s">
        <v>60</v>
      </c>
      <c r="AM32" s="100" t="s">
        <v>60</v>
      </c>
      <c r="AN32" s="100" t="s">
        <v>60</v>
      </c>
      <c r="AO32" s="100" t="s">
        <v>60</v>
      </c>
      <c r="AP32" s="100" t="s">
        <v>60</v>
      </c>
      <c r="AQ32" s="100" t="s">
        <v>60</v>
      </c>
      <c r="AR32" s="100" t="s">
        <v>60</v>
      </c>
      <c r="AS32" s="100" t="s">
        <v>60</v>
      </c>
      <c r="AT32" s="100" t="s">
        <v>60</v>
      </c>
      <c r="AU32" s="100" t="s">
        <v>60</v>
      </c>
      <c r="AV32" s="99" t="s">
        <v>60</v>
      </c>
      <c r="AW32" s="99" t="s">
        <v>60</v>
      </c>
      <c r="AX32" s="101" t="s">
        <v>60</v>
      </c>
      <c r="AY32" s="98" t="s">
        <v>60</v>
      </c>
      <c r="AZ32" s="99" t="s">
        <v>60</v>
      </c>
      <c r="BA32" s="99" t="s">
        <v>60</v>
      </c>
      <c r="BB32" s="100" t="s">
        <v>60</v>
      </c>
      <c r="BC32" s="99" t="s">
        <v>60</v>
      </c>
      <c r="BD32" s="101" t="s">
        <v>60</v>
      </c>
      <c r="BE32" s="104">
        <f t="shared" si="0"/>
        <v>56</v>
      </c>
      <c r="BF32" s="104">
        <f t="shared" si="1"/>
        <v>4</v>
      </c>
      <c r="BO32" s="100"/>
      <c r="BP32" s="100"/>
      <c r="BQ32" s="100"/>
      <c r="BR32" s="100"/>
      <c r="BS32" s="100"/>
      <c r="BT32" s="100"/>
    </row>
    <row r="33" spans="1:72" x14ac:dyDescent="0.25">
      <c r="A33" s="143" t="s">
        <v>117</v>
      </c>
      <c r="B33" s="144">
        <v>2023</v>
      </c>
      <c r="C33" s="145" t="s">
        <v>6</v>
      </c>
      <c r="D33" s="145" t="s">
        <v>168</v>
      </c>
      <c r="E33" s="146" t="s">
        <v>60</v>
      </c>
      <c r="F33" s="146" t="s">
        <v>60</v>
      </c>
      <c r="G33" s="146" t="s">
        <v>60</v>
      </c>
      <c r="H33" s="147" t="s">
        <v>60</v>
      </c>
      <c r="I33" s="148" t="s">
        <v>60</v>
      </c>
      <c r="J33" s="146" t="s">
        <v>60</v>
      </c>
      <c r="K33" s="149" t="s">
        <v>60</v>
      </c>
      <c r="L33" s="146" t="s">
        <v>60</v>
      </c>
      <c r="M33" s="149" t="s">
        <v>60</v>
      </c>
      <c r="N33" s="149" t="s">
        <v>60</v>
      </c>
      <c r="O33" s="149" t="s">
        <v>60</v>
      </c>
      <c r="P33" s="146" t="s">
        <v>60</v>
      </c>
      <c r="Q33" s="149" t="s">
        <v>60</v>
      </c>
      <c r="R33" s="150" t="s">
        <v>60</v>
      </c>
      <c r="S33" s="148" t="s">
        <v>60</v>
      </c>
      <c r="T33" s="146" t="s">
        <v>60</v>
      </c>
      <c r="U33" s="146" t="s">
        <v>60</v>
      </c>
      <c r="V33" s="149" t="s">
        <v>60</v>
      </c>
      <c r="W33" s="146" t="s">
        <v>60</v>
      </c>
      <c r="X33" s="149" t="s">
        <v>60</v>
      </c>
      <c r="Y33" s="149" t="s">
        <v>60</v>
      </c>
      <c r="Z33" s="149" t="s">
        <v>60</v>
      </c>
      <c r="AA33" s="146" t="s">
        <v>60</v>
      </c>
      <c r="AB33" s="149" t="s">
        <v>60</v>
      </c>
      <c r="AC33" s="149" t="s">
        <v>60</v>
      </c>
      <c r="AD33" s="151" t="s">
        <v>60</v>
      </c>
      <c r="AE33" s="152" t="s">
        <v>60</v>
      </c>
      <c r="AF33" s="98" t="s">
        <v>60</v>
      </c>
      <c r="AG33" s="99" t="s">
        <v>60</v>
      </c>
      <c r="AH33" s="100" t="s">
        <v>60</v>
      </c>
      <c r="AI33" s="100" t="s">
        <v>60</v>
      </c>
      <c r="AJ33" s="100" t="s">
        <v>60</v>
      </c>
      <c r="AK33" s="100" t="s">
        <v>60</v>
      </c>
      <c r="AL33" s="100" t="s">
        <v>60</v>
      </c>
      <c r="AM33" s="100" t="s">
        <v>60</v>
      </c>
      <c r="AN33" s="100" t="s">
        <v>60</v>
      </c>
      <c r="AO33" s="100" t="s">
        <v>60</v>
      </c>
      <c r="AP33" s="100" t="s">
        <v>60</v>
      </c>
      <c r="AQ33" s="100" t="s">
        <v>60</v>
      </c>
      <c r="AR33" s="100" t="s">
        <v>60</v>
      </c>
      <c r="AS33" s="100" t="s">
        <v>60</v>
      </c>
      <c r="AT33" s="100" t="s">
        <v>60</v>
      </c>
      <c r="AU33" s="100" t="s">
        <v>60</v>
      </c>
      <c r="AV33" s="99" t="s">
        <v>60</v>
      </c>
      <c r="AW33" s="99" t="s">
        <v>60</v>
      </c>
      <c r="AX33" s="101" t="s">
        <v>60</v>
      </c>
      <c r="AY33" s="98" t="s">
        <v>60</v>
      </c>
      <c r="AZ33" s="99" t="s">
        <v>60</v>
      </c>
      <c r="BA33" s="99" t="s">
        <v>60</v>
      </c>
      <c r="BB33" s="100" t="s">
        <v>60</v>
      </c>
      <c r="BC33" s="99" t="s">
        <v>60</v>
      </c>
      <c r="BD33" s="101" t="s">
        <v>60</v>
      </c>
      <c r="BE33" s="104">
        <f t="shared" si="0"/>
        <v>56</v>
      </c>
      <c r="BF33" s="104">
        <f t="shared" si="1"/>
        <v>4</v>
      </c>
      <c r="BO33" s="100"/>
      <c r="BP33" s="100"/>
      <c r="BQ33" s="100"/>
      <c r="BR33" s="100"/>
      <c r="BS33" s="100"/>
      <c r="BT33" s="100"/>
    </row>
    <row r="34" spans="1:72" x14ac:dyDescent="0.25">
      <c r="A34" s="143" t="s">
        <v>117</v>
      </c>
      <c r="B34" s="144">
        <v>2023</v>
      </c>
      <c r="C34" s="145" t="s">
        <v>6</v>
      </c>
      <c r="D34" s="145" t="s">
        <v>168</v>
      </c>
      <c r="E34" s="146" t="s">
        <v>60</v>
      </c>
      <c r="F34" s="146" t="s">
        <v>60</v>
      </c>
      <c r="G34" s="146" t="s">
        <v>60</v>
      </c>
      <c r="H34" s="147" t="s">
        <v>60</v>
      </c>
      <c r="I34" s="148" t="s">
        <v>60</v>
      </c>
      <c r="J34" s="146" t="s">
        <v>60</v>
      </c>
      <c r="K34" s="149" t="s">
        <v>60</v>
      </c>
      <c r="L34" s="146" t="s">
        <v>60</v>
      </c>
      <c r="M34" s="149" t="s">
        <v>60</v>
      </c>
      <c r="N34" s="149" t="s">
        <v>60</v>
      </c>
      <c r="O34" s="149" t="s">
        <v>60</v>
      </c>
      <c r="P34" s="146" t="s">
        <v>60</v>
      </c>
      <c r="Q34" s="149" t="s">
        <v>60</v>
      </c>
      <c r="R34" s="150" t="s">
        <v>60</v>
      </c>
      <c r="S34" s="148" t="s">
        <v>60</v>
      </c>
      <c r="T34" s="146" t="s">
        <v>60</v>
      </c>
      <c r="U34" s="146" t="s">
        <v>60</v>
      </c>
      <c r="V34" s="149" t="s">
        <v>60</v>
      </c>
      <c r="W34" s="146" t="s">
        <v>60</v>
      </c>
      <c r="X34" s="149" t="s">
        <v>60</v>
      </c>
      <c r="Y34" s="149" t="s">
        <v>60</v>
      </c>
      <c r="Z34" s="149" t="s">
        <v>60</v>
      </c>
      <c r="AA34" s="146" t="s">
        <v>60</v>
      </c>
      <c r="AB34" s="149" t="s">
        <v>60</v>
      </c>
      <c r="AC34" s="149" t="s">
        <v>60</v>
      </c>
      <c r="AD34" s="151" t="s">
        <v>60</v>
      </c>
      <c r="AE34" s="152" t="s">
        <v>60</v>
      </c>
      <c r="AF34" s="98" t="s">
        <v>60</v>
      </c>
      <c r="AG34" s="99" t="s">
        <v>60</v>
      </c>
      <c r="AH34" s="100" t="s">
        <v>60</v>
      </c>
      <c r="AI34" s="100" t="s">
        <v>60</v>
      </c>
      <c r="AJ34" s="100" t="s">
        <v>60</v>
      </c>
      <c r="AK34" s="100" t="s">
        <v>60</v>
      </c>
      <c r="AL34" s="100" t="s">
        <v>60</v>
      </c>
      <c r="AM34" s="100" t="s">
        <v>60</v>
      </c>
      <c r="AN34" s="100" t="s">
        <v>60</v>
      </c>
      <c r="AO34" s="100" t="s">
        <v>60</v>
      </c>
      <c r="AP34" s="100" t="s">
        <v>60</v>
      </c>
      <c r="AQ34" s="100" t="s">
        <v>60</v>
      </c>
      <c r="AR34" s="100" t="s">
        <v>60</v>
      </c>
      <c r="AS34" s="100" t="s">
        <v>60</v>
      </c>
      <c r="AT34" s="100" t="s">
        <v>60</v>
      </c>
      <c r="AU34" s="100" t="s">
        <v>60</v>
      </c>
      <c r="AV34" s="99" t="s">
        <v>60</v>
      </c>
      <c r="AW34" s="99" t="s">
        <v>60</v>
      </c>
      <c r="AX34" s="101" t="s">
        <v>60</v>
      </c>
      <c r="AY34" s="98" t="s">
        <v>60</v>
      </c>
      <c r="AZ34" s="99" t="s">
        <v>60</v>
      </c>
      <c r="BA34" s="99" t="s">
        <v>60</v>
      </c>
      <c r="BB34" s="100" t="s">
        <v>60</v>
      </c>
      <c r="BC34" s="99" t="s">
        <v>60</v>
      </c>
      <c r="BD34" s="101" t="s">
        <v>60</v>
      </c>
      <c r="BE34" s="104">
        <f t="shared" si="0"/>
        <v>56</v>
      </c>
      <c r="BF34" s="104">
        <f t="shared" si="1"/>
        <v>4</v>
      </c>
      <c r="BO34" s="100"/>
      <c r="BP34" s="100"/>
      <c r="BQ34" s="100"/>
      <c r="BR34" s="100"/>
      <c r="BS34" s="100"/>
      <c r="BT34" s="100"/>
    </row>
    <row r="35" spans="1:72" ht="191.25" x14ac:dyDescent="0.25">
      <c r="A35" s="143" t="s">
        <v>129</v>
      </c>
      <c r="B35" s="144">
        <v>2023</v>
      </c>
      <c r="C35" s="145" t="s">
        <v>6</v>
      </c>
      <c r="D35" s="145" t="s">
        <v>168</v>
      </c>
      <c r="E35" s="146" t="s">
        <v>60</v>
      </c>
      <c r="F35" s="146" t="s">
        <v>60</v>
      </c>
      <c r="G35" s="146" t="s">
        <v>60</v>
      </c>
      <c r="H35" s="147" t="s">
        <v>60</v>
      </c>
      <c r="I35" s="148" t="s">
        <v>5</v>
      </c>
      <c r="J35" s="146" t="s">
        <v>108</v>
      </c>
      <c r="K35" s="149" t="s">
        <v>103</v>
      </c>
      <c r="L35" s="146" t="s">
        <v>138</v>
      </c>
      <c r="M35" s="149">
        <v>537</v>
      </c>
      <c r="N35" s="149" t="s">
        <v>104</v>
      </c>
      <c r="O35" s="149" t="s">
        <v>114</v>
      </c>
      <c r="P35" s="149" t="s">
        <v>115</v>
      </c>
      <c r="Q35" s="149" t="s">
        <v>105</v>
      </c>
      <c r="R35" s="150">
        <v>45077</v>
      </c>
      <c r="S35" s="148" t="s">
        <v>60</v>
      </c>
      <c r="T35" s="146" t="s">
        <v>60</v>
      </c>
      <c r="U35" s="146" t="s">
        <v>60</v>
      </c>
      <c r="V35" s="149" t="s">
        <v>60</v>
      </c>
      <c r="W35" s="146" t="s">
        <v>60</v>
      </c>
      <c r="X35" s="149" t="s">
        <v>60</v>
      </c>
      <c r="Y35" s="149" t="s">
        <v>60</v>
      </c>
      <c r="Z35" s="149" t="s">
        <v>60</v>
      </c>
      <c r="AA35" s="146" t="s">
        <v>60</v>
      </c>
      <c r="AB35" s="149" t="s">
        <v>60</v>
      </c>
      <c r="AC35" s="149" t="s">
        <v>60</v>
      </c>
      <c r="AD35" s="151" t="s">
        <v>60</v>
      </c>
      <c r="AE35" s="152" t="s">
        <v>60</v>
      </c>
      <c r="AF35" s="98" t="s">
        <v>60</v>
      </c>
      <c r="AG35" s="99" t="s">
        <v>60</v>
      </c>
      <c r="AH35" s="100" t="s">
        <v>60</v>
      </c>
      <c r="AI35" s="100" t="s">
        <v>60</v>
      </c>
      <c r="AJ35" s="100" t="s">
        <v>60</v>
      </c>
      <c r="AK35" s="100" t="s">
        <v>60</v>
      </c>
      <c r="AL35" s="100" t="s">
        <v>60</v>
      </c>
      <c r="AM35" s="100" t="s">
        <v>60</v>
      </c>
      <c r="AN35" s="100" t="s">
        <v>60</v>
      </c>
      <c r="AO35" s="100" t="s">
        <v>60</v>
      </c>
      <c r="AP35" s="100" t="s">
        <v>60</v>
      </c>
      <c r="AQ35" s="100" t="s">
        <v>60</v>
      </c>
      <c r="AR35" s="100" t="s">
        <v>60</v>
      </c>
      <c r="AS35" s="100" t="s">
        <v>60</v>
      </c>
      <c r="AT35" s="100" t="s">
        <v>60</v>
      </c>
      <c r="AU35" s="100" t="s">
        <v>60</v>
      </c>
      <c r="AV35" s="99" t="s">
        <v>60</v>
      </c>
      <c r="AW35" s="99" t="s">
        <v>60</v>
      </c>
      <c r="AX35" s="101" t="s">
        <v>60</v>
      </c>
      <c r="AY35" s="98" t="s">
        <v>60</v>
      </c>
      <c r="AZ35" s="99" t="s">
        <v>60</v>
      </c>
      <c r="BA35" s="99" t="s">
        <v>60</v>
      </c>
      <c r="BB35" s="100" t="s">
        <v>60</v>
      </c>
      <c r="BC35" s="99" t="s">
        <v>60</v>
      </c>
      <c r="BD35" s="101" t="s">
        <v>60</v>
      </c>
      <c r="BE35" s="104">
        <f t="shared" si="0"/>
        <v>56</v>
      </c>
      <c r="BF35" s="104">
        <f t="shared" si="1"/>
        <v>14</v>
      </c>
      <c r="BO35" s="100"/>
      <c r="BP35" s="100"/>
      <c r="BQ35" s="100"/>
      <c r="BR35" s="100"/>
      <c r="BS35" s="100"/>
      <c r="BT35" s="100"/>
    </row>
    <row r="36" spans="1:72" ht="242.25" x14ac:dyDescent="0.25">
      <c r="A36" s="143" t="s">
        <v>129</v>
      </c>
      <c r="B36" s="144">
        <v>2023</v>
      </c>
      <c r="C36" s="145" t="s">
        <v>6</v>
      </c>
      <c r="D36" s="145" t="s">
        <v>168</v>
      </c>
      <c r="E36" s="146" t="s">
        <v>60</v>
      </c>
      <c r="F36" s="146" t="s">
        <v>60</v>
      </c>
      <c r="G36" s="146" t="s">
        <v>60</v>
      </c>
      <c r="H36" s="147" t="s">
        <v>60</v>
      </c>
      <c r="I36" s="148" t="s">
        <v>5</v>
      </c>
      <c r="J36" s="146" t="s">
        <v>161</v>
      </c>
      <c r="K36" s="149" t="s">
        <v>103</v>
      </c>
      <c r="L36" s="146" t="s">
        <v>140</v>
      </c>
      <c r="M36" s="149">
        <v>538</v>
      </c>
      <c r="N36" s="149" t="s">
        <v>104</v>
      </c>
      <c r="O36" s="149" t="s">
        <v>114</v>
      </c>
      <c r="P36" s="149" t="s">
        <v>115</v>
      </c>
      <c r="Q36" s="149" t="s">
        <v>105</v>
      </c>
      <c r="R36" s="150">
        <v>45107</v>
      </c>
      <c r="S36" s="148" t="s">
        <v>60</v>
      </c>
      <c r="T36" s="146" t="s">
        <v>60</v>
      </c>
      <c r="U36" s="146" t="s">
        <v>60</v>
      </c>
      <c r="V36" s="149" t="s">
        <v>60</v>
      </c>
      <c r="W36" s="146" t="s">
        <v>60</v>
      </c>
      <c r="X36" s="149" t="s">
        <v>60</v>
      </c>
      <c r="Y36" s="149" t="s">
        <v>60</v>
      </c>
      <c r="Z36" s="149" t="s">
        <v>60</v>
      </c>
      <c r="AA36" s="146" t="s">
        <v>60</v>
      </c>
      <c r="AB36" s="149" t="s">
        <v>60</v>
      </c>
      <c r="AC36" s="149" t="s">
        <v>60</v>
      </c>
      <c r="AD36" s="151" t="s">
        <v>60</v>
      </c>
      <c r="AE36" s="152" t="s">
        <v>60</v>
      </c>
      <c r="AF36" s="98" t="s">
        <v>60</v>
      </c>
      <c r="AG36" s="99" t="s">
        <v>60</v>
      </c>
      <c r="AH36" s="100" t="s">
        <v>60</v>
      </c>
      <c r="AI36" s="100" t="s">
        <v>60</v>
      </c>
      <c r="AJ36" s="100" t="s">
        <v>60</v>
      </c>
      <c r="AK36" s="100" t="s">
        <v>60</v>
      </c>
      <c r="AL36" s="100" t="s">
        <v>60</v>
      </c>
      <c r="AM36" s="100" t="s">
        <v>60</v>
      </c>
      <c r="AN36" s="100" t="s">
        <v>60</v>
      </c>
      <c r="AO36" s="100" t="s">
        <v>60</v>
      </c>
      <c r="AP36" s="100" t="s">
        <v>60</v>
      </c>
      <c r="AQ36" s="100" t="s">
        <v>60</v>
      </c>
      <c r="AR36" s="100" t="s">
        <v>60</v>
      </c>
      <c r="AS36" s="100" t="s">
        <v>60</v>
      </c>
      <c r="AT36" s="100" t="s">
        <v>60</v>
      </c>
      <c r="AU36" s="100" t="s">
        <v>60</v>
      </c>
      <c r="AV36" s="99" t="s">
        <v>60</v>
      </c>
      <c r="AW36" s="99" t="s">
        <v>60</v>
      </c>
      <c r="AX36" s="101" t="s">
        <v>60</v>
      </c>
      <c r="AY36" s="98" t="s">
        <v>60</v>
      </c>
      <c r="AZ36" s="99" t="s">
        <v>60</v>
      </c>
      <c r="BA36" s="99" t="s">
        <v>60</v>
      </c>
      <c r="BB36" s="100" t="s">
        <v>60</v>
      </c>
      <c r="BC36" s="99" t="s">
        <v>60</v>
      </c>
      <c r="BD36" s="101" t="s">
        <v>60</v>
      </c>
      <c r="BE36" s="104">
        <f t="shared" si="0"/>
        <v>56</v>
      </c>
      <c r="BF36" s="104">
        <f t="shared" si="1"/>
        <v>14</v>
      </c>
      <c r="BO36" s="100"/>
      <c r="BP36" s="100"/>
      <c r="BQ36" s="100"/>
      <c r="BR36" s="100"/>
      <c r="BS36" s="100"/>
      <c r="BT36" s="100"/>
    </row>
    <row r="37" spans="1:72" x14ac:dyDescent="0.25">
      <c r="A37" s="143" t="s">
        <v>129</v>
      </c>
      <c r="B37" s="144">
        <v>2023</v>
      </c>
      <c r="C37" s="145" t="s">
        <v>6</v>
      </c>
      <c r="D37" s="145" t="s">
        <v>168</v>
      </c>
      <c r="E37" s="146" t="s">
        <v>60</v>
      </c>
      <c r="F37" s="146" t="s">
        <v>60</v>
      </c>
      <c r="G37" s="146" t="s">
        <v>60</v>
      </c>
      <c r="H37" s="147" t="s">
        <v>60</v>
      </c>
      <c r="I37" s="148" t="s">
        <v>60</v>
      </c>
      <c r="J37" s="146" t="s">
        <v>60</v>
      </c>
      <c r="K37" s="149" t="s">
        <v>60</v>
      </c>
      <c r="L37" s="146" t="s">
        <v>60</v>
      </c>
      <c r="M37" s="149" t="s">
        <v>60</v>
      </c>
      <c r="N37" s="149" t="s">
        <v>60</v>
      </c>
      <c r="O37" s="149" t="s">
        <v>60</v>
      </c>
      <c r="P37" s="146" t="s">
        <v>60</v>
      </c>
      <c r="Q37" s="149" t="s">
        <v>60</v>
      </c>
      <c r="R37" s="150" t="s">
        <v>60</v>
      </c>
      <c r="S37" s="148" t="s">
        <v>60</v>
      </c>
      <c r="T37" s="146" t="s">
        <v>60</v>
      </c>
      <c r="U37" s="146" t="s">
        <v>60</v>
      </c>
      <c r="V37" s="149" t="s">
        <v>60</v>
      </c>
      <c r="W37" s="146" t="s">
        <v>60</v>
      </c>
      <c r="X37" s="149" t="s">
        <v>60</v>
      </c>
      <c r="Y37" s="149" t="s">
        <v>60</v>
      </c>
      <c r="Z37" s="149" t="s">
        <v>60</v>
      </c>
      <c r="AA37" s="146" t="s">
        <v>60</v>
      </c>
      <c r="AB37" s="149" t="s">
        <v>60</v>
      </c>
      <c r="AC37" s="149" t="s">
        <v>60</v>
      </c>
      <c r="AD37" s="151" t="s">
        <v>60</v>
      </c>
      <c r="AE37" s="152" t="s">
        <v>60</v>
      </c>
      <c r="AF37" s="98" t="s">
        <v>60</v>
      </c>
      <c r="AG37" s="99" t="s">
        <v>60</v>
      </c>
      <c r="AH37" s="100" t="s">
        <v>60</v>
      </c>
      <c r="AI37" s="100" t="s">
        <v>60</v>
      </c>
      <c r="AJ37" s="100" t="s">
        <v>60</v>
      </c>
      <c r="AK37" s="100" t="s">
        <v>60</v>
      </c>
      <c r="AL37" s="100" t="s">
        <v>60</v>
      </c>
      <c r="AM37" s="100" t="s">
        <v>60</v>
      </c>
      <c r="AN37" s="100" t="s">
        <v>60</v>
      </c>
      <c r="AO37" s="100" t="s">
        <v>60</v>
      </c>
      <c r="AP37" s="100" t="s">
        <v>60</v>
      </c>
      <c r="AQ37" s="100" t="s">
        <v>60</v>
      </c>
      <c r="AR37" s="100" t="s">
        <v>60</v>
      </c>
      <c r="AS37" s="100" t="s">
        <v>60</v>
      </c>
      <c r="AT37" s="100" t="s">
        <v>60</v>
      </c>
      <c r="AU37" s="100" t="s">
        <v>60</v>
      </c>
      <c r="AV37" s="99" t="s">
        <v>60</v>
      </c>
      <c r="AW37" s="99" t="s">
        <v>60</v>
      </c>
      <c r="AX37" s="101" t="s">
        <v>60</v>
      </c>
      <c r="AY37" s="98" t="s">
        <v>60</v>
      </c>
      <c r="AZ37" s="99" t="s">
        <v>60</v>
      </c>
      <c r="BA37" s="99" t="s">
        <v>60</v>
      </c>
      <c r="BB37" s="100" t="s">
        <v>60</v>
      </c>
      <c r="BC37" s="99" t="s">
        <v>60</v>
      </c>
      <c r="BD37" s="101" t="s">
        <v>60</v>
      </c>
      <c r="BE37" s="104">
        <f t="shared" si="0"/>
        <v>56</v>
      </c>
      <c r="BF37" s="104">
        <f t="shared" si="1"/>
        <v>4</v>
      </c>
      <c r="BO37" s="100"/>
      <c r="BP37" s="100"/>
      <c r="BQ37" s="100"/>
      <c r="BR37" s="100"/>
      <c r="BS37" s="100"/>
      <c r="BT37" s="100"/>
    </row>
    <row r="38" spans="1:72" x14ac:dyDescent="0.25">
      <c r="A38" s="143" t="s">
        <v>129</v>
      </c>
      <c r="B38" s="144">
        <v>2023</v>
      </c>
      <c r="C38" s="145" t="s">
        <v>6</v>
      </c>
      <c r="D38" s="145" t="s">
        <v>168</v>
      </c>
      <c r="E38" s="146" t="s">
        <v>60</v>
      </c>
      <c r="F38" s="146" t="s">
        <v>60</v>
      </c>
      <c r="G38" s="146" t="s">
        <v>60</v>
      </c>
      <c r="H38" s="147" t="s">
        <v>60</v>
      </c>
      <c r="I38" s="148" t="s">
        <v>60</v>
      </c>
      <c r="J38" s="146" t="s">
        <v>60</v>
      </c>
      <c r="K38" s="149" t="s">
        <v>60</v>
      </c>
      <c r="L38" s="146" t="s">
        <v>60</v>
      </c>
      <c r="M38" s="149" t="s">
        <v>60</v>
      </c>
      <c r="N38" s="149" t="s">
        <v>60</v>
      </c>
      <c r="O38" s="149" t="s">
        <v>60</v>
      </c>
      <c r="P38" s="146" t="s">
        <v>60</v>
      </c>
      <c r="Q38" s="149" t="s">
        <v>60</v>
      </c>
      <c r="R38" s="150" t="s">
        <v>60</v>
      </c>
      <c r="S38" s="148" t="s">
        <v>60</v>
      </c>
      <c r="T38" s="146" t="s">
        <v>60</v>
      </c>
      <c r="U38" s="146" t="s">
        <v>60</v>
      </c>
      <c r="V38" s="149" t="s">
        <v>60</v>
      </c>
      <c r="W38" s="146" t="s">
        <v>60</v>
      </c>
      <c r="X38" s="149" t="s">
        <v>60</v>
      </c>
      <c r="Y38" s="149" t="s">
        <v>60</v>
      </c>
      <c r="Z38" s="149" t="s">
        <v>60</v>
      </c>
      <c r="AA38" s="146" t="s">
        <v>60</v>
      </c>
      <c r="AB38" s="149" t="s">
        <v>60</v>
      </c>
      <c r="AC38" s="149" t="s">
        <v>60</v>
      </c>
      <c r="AD38" s="151" t="s">
        <v>60</v>
      </c>
      <c r="AE38" s="152" t="s">
        <v>60</v>
      </c>
      <c r="AF38" s="98" t="s">
        <v>60</v>
      </c>
      <c r="AG38" s="99" t="s">
        <v>60</v>
      </c>
      <c r="AH38" s="100" t="s">
        <v>60</v>
      </c>
      <c r="AI38" s="100" t="s">
        <v>60</v>
      </c>
      <c r="AJ38" s="100" t="s">
        <v>60</v>
      </c>
      <c r="AK38" s="100" t="s">
        <v>60</v>
      </c>
      <c r="AL38" s="100" t="s">
        <v>60</v>
      </c>
      <c r="AM38" s="100" t="s">
        <v>60</v>
      </c>
      <c r="AN38" s="100" t="s">
        <v>60</v>
      </c>
      <c r="AO38" s="100" t="s">
        <v>60</v>
      </c>
      <c r="AP38" s="100" t="s">
        <v>60</v>
      </c>
      <c r="AQ38" s="100" t="s">
        <v>60</v>
      </c>
      <c r="AR38" s="100" t="s">
        <v>60</v>
      </c>
      <c r="AS38" s="100" t="s">
        <v>60</v>
      </c>
      <c r="AT38" s="100" t="s">
        <v>60</v>
      </c>
      <c r="AU38" s="100" t="s">
        <v>60</v>
      </c>
      <c r="AV38" s="99" t="s">
        <v>60</v>
      </c>
      <c r="AW38" s="99" t="s">
        <v>60</v>
      </c>
      <c r="AX38" s="101" t="s">
        <v>60</v>
      </c>
      <c r="AY38" s="98" t="s">
        <v>60</v>
      </c>
      <c r="AZ38" s="99" t="s">
        <v>60</v>
      </c>
      <c r="BA38" s="99" t="s">
        <v>60</v>
      </c>
      <c r="BB38" s="100" t="s">
        <v>60</v>
      </c>
      <c r="BC38" s="99" t="s">
        <v>60</v>
      </c>
      <c r="BD38" s="101" t="s">
        <v>60</v>
      </c>
      <c r="BE38" s="104">
        <f t="shared" si="0"/>
        <v>56</v>
      </c>
      <c r="BF38" s="104">
        <f t="shared" si="1"/>
        <v>4</v>
      </c>
      <c r="BO38" s="100"/>
      <c r="BP38" s="100"/>
      <c r="BQ38" s="100"/>
      <c r="BR38" s="100"/>
      <c r="BS38" s="100"/>
      <c r="BT38" s="100"/>
    </row>
    <row r="39" spans="1:72" x14ac:dyDescent="0.25">
      <c r="A39" s="143" t="s">
        <v>129</v>
      </c>
      <c r="B39" s="144">
        <v>2023</v>
      </c>
      <c r="C39" s="145" t="s">
        <v>6</v>
      </c>
      <c r="D39" s="145" t="s">
        <v>168</v>
      </c>
      <c r="E39" s="146" t="s">
        <v>60</v>
      </c>
      <c r="F39" s="146" t="s">
        <v>60</v>
      </c>
      <c r="G39" s="146" t="s">
        <v>60</v>
      </c>
      <c r="H39" s="147" t="s">
        <v>60</v>
      </c>
      <c r="I39" s="148" t="s">
        <v>60</v>
      </c>
      <c r="J39" s="146" t="s">
        <v>60</v>
      </c>
      <c r="K39" s="149" t="s">
        <v>60</v>
      </c>
      <c r="L39" s="146" t="s">
        <v>60</v>
      </c>
      <c r="M39" s="149" t="s">
        <v>60</v>
      </c>
      <c r="N39" s="149" t="s">
        <v>60</v>
      </c>
      <c r="O39" s="149" t="s">
        <v>60</v>
      </c>
      <c r="P39" s="146" t="s">
        <v>60</v>
      </c>
      <c r="Q39" s="149" t="s">
        <v>60</v>
      </c>
      <c r="R39" s="150" t="s">
        <v>60</v>
      </c>
      <c r="S39" s="148" t="s">
        <v>60</v>
      </c>
      <c r="T39" s="146" t="s">
        <v>60</v>
      </c>
      <c r="U39" s="146" t="s">
        <v>60</v>
      </c>
      <c r="V39" s="149" t="s">
        <v>60</v>
      </c>
      <c r="W39" s="146" t="s">
        <v>60</v>
      </c>
      <c r="X39" s="149" t="s">
        <v>60</v>
      </c>
      <c r="Y39" s="149" t="s">
        <v>60</v>
      </c>
      <c r="Z39" s="149" t="s">
        <v>60</v>
      </c>
      <c r="AA39" s="146" t="s">
        <v>60</v>
      </c>
      <c r="AB39" s="149" t="s">
        <v>60</v>
      </c>
      <c r="AC39" s="149" t="s">
        <v>60</v>
      </c>
      <c r="AD39" s="151" t="s">
        <v>60</v>
      </c>
      <c r="AE39" s="152" t="s">
        <v>60</v>
      </c>
      <c r="AF39" s="98" t="s">
        <v>60</v>
      </c>
      <c r="AG39" s="99" t="s">
        <v>60</v>
      </c>
      <c r="AH39" s="100" t="s">
        <v>60</v>
      </c>
      <c r="AI39" s="100" t="s">
        <v>60</v>
      </c>
      <c r="AJ39" s="100" t="s">
        <v>60</v>
      </c>
      <c r="AK39" s="100" t="s">
        <v>60</v>
      </c>
      <c r="AL39" s="100" t="s">
        <v>60</v>
      </c>
      <c r="AM39" s="100" t="s">
        <v>60</v>
      </c>
      <c r="AN39" s="100" t="s">
        <v>60</v>
      </c>
      <c r="AO39" s="100" t="s">
        <v>60</v>
      </c>
      <c r="AP39" s="100" t="s">
        <v>60</v>
      </c>
      <c r="AQ39" s="100" t="s">
        <v>60</v>
      </c>
      <c r="AR39" s="100" t="s">
        <v>60</v>
      </c>
      <c r="AS39" s="100" t="s">
        <v>60</v>
      </c>
      <c r="AT39" s="100" t="s">
        <v>60</v>
      </c>
      <c r="AU39" s="100" t="s">
        <v>60</v>
      </c>
      <c r="AV39" s="99" t="s">
        <v>60</v>
      </c>
      <c r="AW39" s="99" t="s">
        <v>60</v>
      </c>
      <c r="AX39" s="101" t="s">
        <v>60</v>
      </c>
      <c r="AY39" s="98" t="s">
        <v>60</v>
      </c>
      <c r="AZ39" s="99" t="s">
        <v>60</v>
      </c>
      <c r="BA39" s="99" t="s">
        <v>60</v>
      </c>
      <c r="BB39" s="100" t="s">
        <v>60</v>
      </c>
      <c r="BC39" s="99" t="s">
        <v>60</v>
      </c>
      <c r="BD39" s="101" t="s">
        <v>60</v>
      </c>
      <c r="BE39" s="104">
        <f t="shared" si="0"/>
        <v>56</v>
      </c>
      <c r="BF39" s="104">
        <f t="shared" si="1"/>
        <v>4</v>
      </c>
      <c r="BO39" s="100"/>
      <c r="BP39" s="100"/>
      <c r="BQ39" s="100"/>
      <c r="BR39" s="100"/>
      <c r="BS39" s="100"/>
      <c r="BT39" s="100"/>
    </row>
    <row r="40" spans="1:72" ht="409.5" x14ac:dyDescent="0.25">
      <c r="A40" s="143" t="s">
        <v>3</v>
      </c>
      <c r="B40" s="144">
        <v>2023</v>
      </c>
      <c r="C40" s="145" t="s">
        <v>6</v>
      </c>
      <c r="D40" s="145" t="s">
        <v>168</v>
      </c>
      <c r="E40" s="146" t="s">
        <v>60</v>
      </c>
      <c r="F40" s="146" t="s">
        <v>60</v>
      </c>
      <c r="G40" s="146" t="s">
        <v>60</v>
      </c>
      <c r="H40" s="147" t="s">
        <v>60</v>
      </c>
      <c r="I40" s="148" t="s">
        <v>5</v>
      </c>
      <c r="J40" s="146" t="s">
        <v>142</v>
      </c>
      <c r="K40" s="149" t="s">
        <v>103</v>
      </c>
      <c r="L40" s="146" t="s">
        <v>141</v>
      </c>
      <c r="M40" s="149">
        <v>546</v>
      </c>
      <c r="N40" s="149" t="s">
        <v>104</v>
      </c>
      <c r="O40" s="149" t="s">
        <v>114</v>
      </c>
      <c r="P40" s="146" t="s">
        <v>115</v>
      </c>
      <c r="Q40" s="149" t="s">
        <v>105</v>
      </c>
      <c r="R40" s="150">
        <v>45107</v>
      </c>
      <c r="S40" s="148" t="s">
        <v>60</v>
      </c>
      <c r="T40" s="146" t="s">
        <v>60</v>
      </c>
      <c r="U40" s="146" t="s">
        <v>60</v>
      </c>
      <c r="V40" s="149" t="s">
        <v>60</v>
      </c>
      <c r="W40" s="146" t="s">
        <v>60</v>
      </c>
      <c r="X40" s="149" t="s">
        <v>60</v>
      </c>
      <c r="Y40" s="149" t="s">
        <v>60</v>
      </c>
      <c r="Z40" s="149" t="s">
        <v>60</v>
      </c>
      <c r="AA40" s="146" t="s">
        <v>60</v>
      </c>
      <c r="AB40" s="149" t="s">
        <v>60</v>
      </c>
      <c r="AC40" s="149" t="s">
        <v>60</v>
      </c>
      <c r="AD40" s="151" t="s">
        <v>60</v>
      </c>
      <c r="AE40" s="152" t="s">
        <v>60</v>
      </c>
      <c r="AF40" s="98" t="s">
        <v>60</v>
      </c>
      <c r="AG40" s="99" t="s">
        <v>60</v>
      </c>
      <c r="AH40" s="100" t="s">
        <v>60</v>
      </c>
      <c r="AI40" s="100" t="s">
        <v>60</v>
      </c>
      <c r="AJ40" s="100" t="s">
        <v>60</v>
      </c>
      <c r="AK40" s="100" t="s">
        <v>60</v>
      </c>
      <c r="AL40" s="100" t="s">
        <v>60</v>
      </c>
      <c r="AM40" s="100" t="s">
        <v>60</v>
      </c>
      <c r="AN40" s="100" t="s">
        <v>60</v>
      </c>
      <c r="AO40" s="100" t="s">
        <v>60</v>
      </c>
      <c r="AP40" s="100" t="s">
        <v>60</v>
      </c>
      <c r="AQ40" s="100" t="s">
        <v>60</v>
      </c>
      <c r="AR40" s="100" t="s">
        <v>60</v>
      </c>
      <c r="AS40" s="100" t="s">
        <v>60</v>
      </c>
      <c r="AT40" s="100" t="s">
        <v>60</v>
      </c>
      <c r="AU40" s="100" t="s">
        <v>60</v>
      </c>
      <c r="AV40" s="99" t="s">
        <v>60</v>
      </c>
      <c r="AW40" s="99" t="s">
        <v>60</v>
      </c>
      <c r="AX40" s="101" t="s">
        <v>60</v>
      </c>
      <c r="AY40" s="98" t="s">
        <v>60</v>
      </c>
      <c r="AZ40" s="99" t="s">
        <v>60</v>
      </c>
      <c r="BA40" s="99" t="s">
        <v>60</v>
      </c>
      <c r="BB40" s="100" t="s">
        <v>60</v>
      </c>
      <c r="BC40" s="99" t="s">
        <v>60</v>
      </c>
      <c r="BD40" s="101" t="s">
        <v>60</v>
      </c>
      <c r="BE40" s="104">
        <f t="shared" si="0"/>
        <v>56</v>
      </c>
      <c r="BF40" s="104">
        <f t="shared" si="1"/>
        <v>14</v>
      </c>
      <c r="BO40" s="100"/>
      <c r="BP40" s="100"/>
      <c r="BQ40" s="100"/>
      <c r="BR40" s="100"/>
      <c r="BS40" s="100"/>
      <c r="BT40" s="100"/>
    </row>
    <row r="41" spans="1:72" x14ac:dyDescent="0.25">
      <c r="A41" s="143" t="s">
        <v>3</v>
      </c>
      <c r="B41" s="144">
        <v>2023</v>
      </c>
      <c r="C41" s="145" t="s">
        <v>6</v>
      </c>
      <c r="D41" s="145" t="s">
        <v>168</v>
      </c>
      <c r="E41" s="146" t="s">
        <v>60</v>
      </c>
      <c r="F41" s="146" t="s">
        <v>60</v>
      </c>
      <c r="G41" s="146" t="s">
        <v>60</v>
      </c>
      <c r="H41" s="147" t="s">
        <v>60</v>
      </c>
      <c r="I41" s="148" t="s">
        <v>60</v>
      </c>
      <c r="J41" s="146" t="s">
        <v>60</v>
      </c>
      <c r="K41" s="149" t="s">
        <v>60</v>
      </c>
      <c r="L41" s="146" t="s">
        <v>60</v>
      </c>
      <c r="M41" s="149" t="s">
        <v>60</v>
      </c>
      <c r="N41" s="149" t="s">
        <v>60</v>
      </c>
      <c r="O41" s="149" t="s">
        <v>60</v>
      </c>
      <c r="P41" s="146" t="s">
        <v>60</v>
      </c>
      <c r="Q41" s="149" t="s">
        <v>60</v>
      </c>
      <c r="R41" s="150" t="s">
        <v>60</v>
      </c>
      <c r="S41" s="148" t="s">
        <v>60</v>
      </c>
      <c r="T41" s="146" t="s">
        <v>60</v>
      </c>
      <c r="U41" s="146" t="s">
        <v>60</v>
      </c>
      <c r="V41" s="149" t="s">
        <v>60</v>
      </c>
      <c r="W41" s="146" t="s">
        <v>60</v>
      </c>
      <c r="X41" s="149" t="s">
        <v>60</v>
      </c>
      <c r="Y41" s="149" t="s">
        <v>60</v>
      </c>
      <c r="Z41" s="149" t="s">
        <v>60</v>
      </c>
      <c r="AA41" s="146" t="s">
        <v>60</v>
      </c>
      <c r="AB41" s="149" t="s">
        <v>60</v>
      </c>
      <c r="AC41" s="149" t="s">
        <v>60</v>
      </c>
      <c r="AD41" s="151" t="s">
        <v>60</v>
      </c>
      <c r="AE41" s="152" t="s">
        <v>60</v>
      </c>
      <c r="AF41" s="98" t="s">
        <v>60</v>
      </c>
      <c r="AG41" s="99" t="s">
        <v>60</v>
      </c>
      <c r="AH41" s="100" t="s">
        <v>60</v>
      </c>
      <c r="AI41" s="100" t="s">
        <v>60</v>
      </c>
      <c r="AJ41" s="100" t="s">
        <v>60</v>
      </c>
      <c r="AK41" s="100" t="s">
        <v>60</v>
      </c>
      <c r="AL41" s="100" t="s">
        <v>60</v>
      </c>
      <c r="AM41" s="100" t="s">
        <v>60</v>
      </c>
      <c r="AN41" s="100" t="s">
        <v>60</v>
      </c>
      <c r="AO41" s="100" t="s">
        <v>60</v>
      </c>
      <c r="AP41" s="100" t="s">
        <v>60</v>
      </c>
      <c r="AQ41" s="100" t="s">
        <v>60</v>
      </c>
      <c r="AR41" s="100" t="s">
        <v>60</v>
      </c>
      <c r="AS41" s="100" t="s">
        <v>60</v>
      </c>
      <c r="AT41" s="100" t="s">
        <v>60</v>
      </c>
      <c r="AU41" s="100" t="s">
        <v>60</v>
      </c>
      <c r="AV41" s="99" t="s">
        <v>60</v>
      </c>
      <c r="AW41" s="99" t="s">
        <v>60</v>
      </c>
      <c r="AX41" s="101" t="s">
        <v>60</v>
      </c>
      <c r="AY41" s="98" t="s">
        <v>60</v>
      </c>
      <c r="AZ41" s="99" t="s">
        <v>60</v>
      </c>
      <c r="BA41" s="99" t="s">
        <v>60</v>
      </c>
      <c r="BB41" s="100" t="s">
        <v>60</v>
      </c>
      <c r="BC41" s="99" t="s">
        <v>60</v>
      </c>
      <c r="BD41" s="101" t="s">
        <v>60</v>
      </c>
      <c r="BE41" s="104">
        <f t="shared" si="0"/>
        <v>56</v>
      </c>
      <c r="BF41" s="104">
        <f t="shared" si="1"/>
        <v>4</v>
      </c>
      <c r="BO41" s="100"/>
      <c r="BP41" s="100"/>
      <c r="BQ41" s="100"/>
      <c r="BR41" s="100"/>
      <c r="BS41" s="100"/>
      <c r="BT41" s="100"/>
    </row>
    <row r="42" spans="1:72" x14ac:dyDescent="0.25">
      <c r="A42" s="143" t="s">
        <v>3</v>
      </c>
      <c r="B42" s="144">
        <v>2023</v>
      </c>
      <c r="C42" s="145" t="s">
        <v>6</v>
      </c>
      <c r="D42" s="145" t="s">
        <v>168</v>
      </c>
      <c r="E42" s="146" t="s">
        <v>60</v>
      </c>
      <c r="F42" s="146" t="s">
        <v>60</v>
      </c>
      <c r="G42" s="146" t="s">
        <v>60</v>
      </c>
      <c r="H42" s="147" t="s">
        <v>60</v>
      </c>
      <c r="I42" s="148" t="s">
        <v>60</v>
      </c>
      <c r="J42" s="146" t="s">
        <v>60</v>
      </c>
      <c r="K42" s="149" t="s">
        <v>60</v>
      </c>
      <c r="L42" s="146" t="s">
        <v>60</v>
      </c>
      <c r="M42" s="149" t="s">
        <v>60</v>
      </c>
      <c r="N42" s="149" t="s">
        <v>60</v>
      </c>
      <c r="O42" s="149" t="s">
        <v>60</v>
      </c>
      <c r="P42" s="146" t="s">
        <v>60</v>
      </c>
      <c r="Q42" s="149" t="s">
        <v>60</v>
      </c>
      <c r="R42" s="150" t="s">
        <v>60</v>
      </c>
      <c r="S42" s="148" t="s">
        <v>60</v>
      </c>
      <c r="T42" s="146" t="s">
        <v>60</v>
      </c>
      <c r="U42" s="146" t="s">
        <v>60</v>
      </c>
      <c r="V42" s="149" t="s">
        <v>60</v>
      </c>
      <c r="W42" s="146" t="s">
        <v>60</v>
      </c>
      <c r="X42" s="149" t="s">
        <v>60</v>
      </c>
      <c r="Y42" s="149" t="s">
        <v>60</v>
      </c>
      <c r="Z42" s="149" t="s">
        <v>60</v>
      </c>
      <c r="AA42" s="146" t="s">
        <v>60</v>
      </c>
      <c r="AB42" s="149" t="s">
        <v>60</v>
      </c>
      <c r="AC42" s="149" t="s">
        <v>60</v>
      </c>
      <c r="AD42" s="151" t="s">
        <v>60</v>
      </c>
      <c r="AE42" s="152" t="s">
        <v>60</v>
      </c>
      <c r="AF42" s="98" t="s">
        <v>60</v>
      </c>
      <c r="AG42" s="99" t="s">
        <v>60</v>
      </c>
      <c r="AH42" s="100" t="s">
        <v>60</v>
      </c>
      <c r="AI42" s="100" t="s">
        <v>60</v>
      </c>
      <c r="AJ42" s="100" t="s">
        <v>60</v>
      </c>
      <c r="AK42" s="100" t="s">
        <v>60</v>
      </c>
      <c r="AL42" s="100" t="s">
        <v>60</v>
      </c>
      <c r="AM42" s="100" t="s">
        <v>60</v>
      </c>
      <c r="AN42" s="100" t="s">
        <v>60</v>
      </c>
      <c r="AO42" s="100" t="s">
        <v>60</v>
      </c>
      <c r="AP42" s="100" t="s">
        <v>60</v>
      </c>
      <c r="AQ42" s="100" t="s">
        <v>60</v>
      </c>
      <c r="AR42" s="100" t="s">
        <v>60</v>
      </c>
      <c r="AS42" s="100" t="s">
        <v>60</v>
      </c>
      <c r="AT42" s="100" t="s">
        <v>60</v>
      </c>
      <c r="AU42" s="100" t="s">
        <v>60</v>
      </c>
      <c r="AV42" s="99" t="s">
        <v>60</v>
      </c>
      <c r="AW42" s="99" t="s">
        <v>60</v>
      </c>
      <c r="AX42" s="101" t="s">
        <v>60</v>
      </c>
      <c r="AY42" s="98" t="s">
        <v>60</v>
      </c>
      <c r="AZ42" s="99" t="s">
        <v>60</v>
      </c>
      <c r="BA42" s="99" t="s">
        <v>60</v>
      </c>
      <c r="BB42" s="100" t="s">
        <v>60</v>
      </c>
      <c r="BC42" s="99" t="s">
        <v>60</v>
      </c>
      <c r="BD42" s="101" t="s">
        <v>60</v>
      </c>
      <c r="BE42" s="104">
        <f t="shared" si="0"/>
        <v>56</v>
      </c>
      <c r="BF42" s="104">
        <f t="shared" si="1"/>
        <v>4</v>
      </c>
      <c r="BO42" s="100"/>
      <c r="BP42" s="100"/>
      <c r="BQ42" s="100"/>
      <c r="BR42" s="100"/>
      <c r="BS42" s="100"/>
      <c r="BT42" s="100"/>
    </row>
    <row r="43" spans="1:72" x14ac:dyDescent="0.25">
      <c r="A43" s="143" t="s">
        <v>3</v>
      </c>
      <c r="B43" s="144">
        <v>2023</v>
      </c>
      <c r="C43" s="145" t="s">
        <v>6</v>
      </c>
      <c r="D43" s="145" t="s">
        <v>168</v>
      </c>
      <c r="E43" s="146" t="s">
        <v>60</v>
      </c>
      <c r="F43" s="146" t="s">
        <v>60</v>
      </c>
      <c r="G43" s="146" t="s">
        <v>60</v>
      </c>
      <c r="H43" s="147" t="s">
        <v>60</v>
      </c>
      <c r="I43" s="148" t="s">
        <v>60</v>
      </c>
      <c r="J43" s="146" t="s">
        <v>60</v>
      </c>
      <c r="K43" s="149" t="s">
        <v>60</v>
      </c>
      <c r="L43" s="146" t="s">
        <v>60</v>
      </c>
      <c r="M43" s="149" t="s">
        <v>60</v>
      </c>
      <c r="N43" s="149" t="s">
        <v>60</v>
      </c>
      <c r="O43" s="149" t="s">
        <v>60</v>
      </c>
      <c r="P43" s="146" t="s">
        <v>60</v>
      </c>
      <c r="Q43" s="149" t="s">
        <v>60</v>
      </c>
      <c r="R43" s="150" t="s">
        <v>60</v>
      </c>
      <c r="S43" s="148" t="s">
        <v>60</v>
      </c>
      <c r="T43" s="146" t="s">
        <v>60</v>
      </c>
      <c r="U43" s="146" t="s">
        <v>60</v>
      </c>
      <c r="V43" s="149" t="s">
        <v>60</v>
      </c>
      <c r="W43" s="146" t="s">
        <v>60</v>
      </c>
      <c r="X43" s="149" t="s">
        <v>60</v>
      </c>
      <c r="Y43" s="149" t="s">
        <v>60</v>
      </c>
      <c r="Z43" s="149" t="s">
        <v>60</v>
      </c>
      <c r="AA43" s="146" t="s">
        <v>60</v>
      </c>
      <c r="AB43" s="149" t="s">
        <v>60</v>
      </c>
      <c r="AC43" s="149" t="s">
        <v>60</v>
      </c>
      <c r="AD43" s="151" t="s">
        <v>60</v>
      </c>
      <c r="AE43" s="152" t="s">
        <v>60</v>
      </c>
      <c r="AF43" s="98" t="s">
        <v>60</v>
      </c>
      <c r="AG43" s="99" t="s">
        <v>60</v>
      </c>
      <c r="AH43" s="100" t="s">
        <v>60</v>
      </c>
      <c r="AI43" s="100" t="s">
        <v>60</v>
      </c>
      <c r="AJ43" s="100" t="s">
        <v>60</v>
      </c>
      <c r="AK43" s="100" t="s">
        <v>60</v>
      </c>
      <c r="AL43" s="100" t="s">
        <v>60</v>
      </c>
      <c r="AM43" s="100" t="s">
        <v>60</v>
      </c>
      <c r="AN43" s="100" t="s">
        <v>60</v>
      </c>
      <c r="AO43" s="100" t="s">
        <v>60</v>
      </c>
      <c r="AP43" s="100" t="s">
        <v>60</v>
      </c>
      <c r="AQ43" s="100" t="s">
        <v>60</v>
      </c>
      <c r="AR43" s="100" t="s">
        <v>60</v>
      </c>
      <c r="AS43" s="100" t="s">
        <v>60</v>
      </c>
      <c r="AT43" s="100" t="s">
        <v>60</v>
      </c>
      <c r="AU43" s="100" t="s">
        <v>60</v>
      </c>
      <c r="AV43" s="99" t="s">
        <v>60</v>
      </c>
      <c r="AW43" s="99" t="s">
        <v>60</v>
      </c>
      <c r="AX43" s="101" t="s">
        <v>60</v>
      </c>
      <c r="AY43" s="98" t="s">
        <v>60</v>
      </c>
      <c r="AZ43" s="99" t="s">
        <v>60</v>
      </c>
      <c r="BA43" s="99" t="s">
        <v>60</v>
      </c>
      <c r="BB43" s="100" t="s">
        <v>60</v>
      </c>
      <c r="BC43" s="99" t="s">
        <v>60</v>
      </c>
      <c r="BD43" s="101" t="s">
        <v>60</v>
      </c>
      <c r="BE43" s="104">
        <f t="shared" ref="BE43:BE74" si="2">COUNTA(A43:BD43)</f>
        <v>56</v>
      </c>
      <c r="BF43" s="104">
        <f t="shared" ref="BF43:BF74" si="3">COUNTIF(A43:BD43,"&lt;&gt;"&amp;$BF$9)</f>
        <v>4</v>
      </c>
      <c r="BO43" s="100"/>
      <c r="BP43" s="100"/>
      <c r="BQ43" s="100"/>
      <c r="BR43" s="100"/>
      <c r="BS43" s="100"/>
      <c r="BT43" s="100"/>
    </row>
    <row r="44" spans="1:72" x14ac:dyDescent="0.25">
      <c r="A44" s="143" t="s">
        <v>3</v>
      </c>
      <c r="B44" s="144">
        <v>2023</v>
      </c>
      <c r="C44" s="145" t="s">
        <v>6</v>
      </c>
      <c r="D44" s="145" t="s">
        <v>168</v>
      </c>
      <c r="E44" s="146" t="s">
        <v>60</v>
      </c>
      <c r="F44" s="146" t="s">
        <v>60</v>
      </c>
      <c r="G44" s="146" t="s">
        <v>60</v>
      </c>
      <c r="H44" s="147" t="s">
        <v>60</v>
      </c>
      <c r="I44" s="148" t="s">
        <v>60</v>
      </c>
      <c r="J44" s="146" t="s">
        <v>60</v>
      </c>
      <c r="K44" s="149" t="s">
        <v>60</v>
      </c>
      <c r="L44" s="146" t="s">
        <v>60</v>
      </c>
      <c r="M44" s="149" t="s">
        <v>60</v>
      </c>
      <c r="N44" s="149" t="s">
        <v>60</v>
      </c>
      <c r="O44" s="149" t="s">
        <v>60</v>
      </c>
      <c r="P44" s="146" t="s">
        <v>60</v>
      </c>
      <c r="Q44" s="149" t="s">
        <v>60</v>
      </c>
      <c r="R44" s="150" t="s">
        <v>60</v>
      </c>
      <c r="S44" s="148" t="s">
        <v>60</v>
      </c>
      <c r="T44" s="146" t="s">
        <v>60</v>
      </c>
      <c r="U44" s="146" t="s">
        <v>60</v>
      </c>
      <c r="V44" s="149" t="s">
        <v>60</v>
      </c>
      <c r="W44" s="146" t="s">
        <v>60</v>
      </c>
      <c r="X44" s="149" t="s">
        <v>60</v>
      </c>
      <c r="Y44" s="149" t="s">
        <v>60</v>
      </c>
      <c r="Z44" s="149" t="s">
        <v>60</v>
      </c>
      <c r="AA44" s="146" t="s">
        <v>60</v>
      </c>
      <c r="AB44" s="149" t="s">
        <v>60</v>
      </c>
      <c r="AC44" s="149" t="s">
        <v>60</v>
      </c>
      <c r="AD44" s="151" t="s">
        <v>60</v>
      </c>
      <c r="AE44" s="152" t="s">
        <v>60</v>
      </c>
      <c r="AF44" s="98" t="s">
        <v>60</v>
      </c>
      <c r="AG44" s="99" t="s">
        <v>60</v>
      </c>
      <c r="AH44" s="100" t="s">
        <v>60</v>
      </c>
      <c r="AI44" s="100" t="s">
        <v>60</v>
      </c>
      <c r="AJ44" s="100" t="s">
        <v>60</v>
      </c>
      <c r="AK44" s="100" t="s">
        <v>60</v>
      </c>
      <c r="AL44" s="100" t="s">
        <v>60</v>
      </c>
      <c r="AM44" s="100" t="s">
        <v>60</v>
      </c>
      <c r="AN44" s="100" t="s">
        <v>60</v>
      </c>
      <c r="AO44" s="100" t="s">
        <v>60</v>
      </c>
      <c r="AP44" s="100" t="s">
        <v>60</v>
      </c>
      <c r="AQ44" s="100" t="s">
        <v>60</v>
      </c>
      <c r="AR44" s="100" t="s">
        <v>60</v>
      </c>
      <c r="AS44" s="100" t="s">
        <v>60</v>
      </c>
      <c r="AT44" s="100" t="s">
        <v>60</v>
      </c>
      <c r="AU44" s="100" t="s">
        <v>60</v>
      </c>
      <c r="AV44" s="99" t="s">
        <v>60</v>
      </c>
      <c r="AW44" s="99" t="s">
        <v>60</v>
      </c>
      <c r="AX44" s="101" t="s">
        <v>60</v>
      </c>
      <c r="AY44" s="98" t="s">
        <v>60</v>
      </c>
      <c r="AZ44" s="99" t="s">
        <v>60</v>
      </c>
      <c r="BA44" s="99" t="s">
        <v>60</v>
      </c>
      <c r="BB44" s="100" t="s">
        <v>60</v>
      </c>
      <c r="BC44" s="99" t="s">
        <v>60</v>
      </c>
      <c r="BD44" s="101" t="s">
        <v>60</v>
      </c>
      <c r="BE44" s="104">
        <f t="shared" si="2"/>
        <v>56</v>
      </c>
      <c r="BF44" s="104">
        <f t="shared" si="3"/>
        <v>4</v>
      </c>
      <c r="BO44" s="100"/>
      <c r="BP44" s="100"/>
      <c r="BQ44" s="100"/>
      <c r="BR44" s="100"/>
      <c r="BS44" s="100"/>
      <c r="BT44" s="100"/>
    </row>
    <row r="45" spans="1:72" x14ac:dyDescent="0.25">
      <c r="A45" s="143" t="s">
        <v>3</v>
      </c>
      <c r="B45" s="144">
        <v>2023</v>
      </c>
      <c r="C45" s="145" t="s">
        <v>6</v>
      </c>
      <c r="D45" s="145" t="s">
        <v>168</v>
      </c>
      <c r="E45" s="146" t="s">
        <v>60</v>
      </c>
      <c r="F45" s="146" t="s">
        <v>60</v>
      </c>
      <c r="G45" s="146" t="s">
        <v>60</v>
      </c>
      <c r="H45" s="147" t="s">
        <v>60</v>
      </c>
      <c r="I45" s="148" t="s">
        <v>60</v>
      </c>
      <c r="J45" s="146" t="s">
        <v>60</v>
      </c>
      <c r="K45" s="149" t="s">
        <v>60</v>
      </c>
      <c r="L45" s="146" t="s">
        <v>60</v>
      </c>
      <c r="M45" s="149" t="s">
        <v>60</v>
      </c>
      <c r="N45" s="149" t="s">
        <v>60</v>
      </c>
      <c r="O45" s="149" t="s">
        <v>60</v>
      </c>
      <c r="P45" s="146" t="s">
        <v>60</v>
      </c>
      <c r="Q45" s="149" t="s">
        <v>60</v>
      </c>
      <c r="R45" s="150" t="s">
        <v>60</v>
      </c>
      <c r="S45" s="148" t="s">
        <v>60</v>
      </c>
      <c r="T45" s="146" t="s">
        <v>60</v>
      </c>
      <c r="U45" s="146" t="s">
        <v>60</v>
      </c>
      <c r="V45" s="149" t="s">
        <v>60</v>
      </c>
      <c r="W45" s="146" t="s">
        <v>60</v>
      </c>
      <c r="X45" s="149" t="s">
        <v>60</v>
      </c>
      <c r="Y45" s="149" t="s">
        <v>60</v>
      </c>
      <c r="Z45" s="149" t="s">
        <v>60</v>
      </c>
      <c r="AA45" s="146" t="s">
        <v>60</v>
      </c>
      <c r="AB45" s="149" t="s">
        <v>60</v>
      </c>
      <c r="AC45" s="149" t="s">
        <v>60</v>
      </c>
      <c r="AD45" s="151" t="s">
        <v>60</v>
      </c>
      <c r="AE45" s="152" t="s">
        <v>60</v>
      </c>
      <c r="AF45" s="98" t="s">
        <v>60</v>
      </c>
      <c r="AG45" s="99" t="s">
        <v>60</v>
      </c>
      <c r="AH45" s="100" t="s">
        <v>60</v>
      </c>
      <c r="AI45" s="100" t="s">
        <v>60</v>
      </c>
      <c r="AJ45" s="100" t="s">
        <v>60</v>
      </c>
      <c r="AK45" s="100" t="s">
        <v>60</v>
      </c>
      <c r="AL45" s="100" t="s">
        <v>60</v>
      </c>
      <c r="AM45" s="100" t="s">
        <v>60</v>
      </c>
      <c r="AN45" s="100" t="s">
        <v>60</v>
      </c>
      <c r="AO45" s="100" t="s">
        <v>60</v>
      </c>
      <c r="AP45" s="100" t="s">
        <v>60</v>
      </c>
      <c r="AQ45" s="100" t="s">
        <v>60</v>
      </c>
      <c r="AR45" s="100" t="s">
        <v>60</v>
      </c>
      <c r="AS45" s="100" t="s">
        <v>60</v>
      </c>
      <c r="AT45" s="100" t="s">
        <v>60</v>
      </c>
      <c r="AU45" s="100" t="s">
        <v>60</v>
      </c>
      <c r="AV45" s="99" t="s">
        <v>60</v>
      </c>
      <c r="AW45" s="99" t="s">
        <v>60</v>
      </c>
      <c r="AX45" s="101" t="s">
        <v>60</v>
      </c>
      <c r="AY45" s="98" t="s">
        <v>60</v>
      </c>
      <c r="AZ45" s="99" t="s">
        <v>60</v>
      </c>
      <c r="BA45" s="99" t="s">
        <v>60</v>
      </c>
      <c r="BB45" s="100" t="s">
        <v>60</v>
      </c>
      <c r="BC45" s="99" t="s">
        <v>60</v>
      </c>
      <c r="BD45" s="101" t="s">
        <v>60</v>
      </c>
      <c r="BE45" s="104">
        <f t="shared" si="2"/>
        <v>56</v>
      </c>
      <c r="BF45" s="104">
        <f t="shared" si="3"/>
        <v>4</v>
      </c>
      <c r="BO45" s="100"/>
      <c r="BP45" s="100"/>
      <c r="BQ45" s="100"/>
      <c r="BR45" s="100"/>
      <c r="BS45" s="100"/>
      <c r="BT45" s="100"/>
    </row>
    <row r="46" spans="1:72" x14ac:dyDescent="0.25">
      <c r="A46" s="143" t="s">
        <v>3</v>
      </c>
      <c r="B46" s="144">
        <v>2023</v>
      </c>
      <c r="C46" s="145" t="s">
        <v>6</v>
      </c>
      <c r="D46" s="145" t="s">
        <v>168</v>
      </c>
      <c r="E46" s="146" t="s">
        <v>60</v>
      </c>
      <c r="F46" s="146" t="s">
        <v>60</v>
      </c>
      <c r="G46" s="146" t="s">
        <v>60</v>
      </c>
      <c r="H46" s="147" t="s">
        <v>60</v>
      </c>
      <c r="I46" s="148" t="s">
        <v>60</v>
      </c>
      <c r="J46" s="146" t="s">
        <v>60</v>
      </c>
      <c r="K46" s="149" t="s">
        <v>60</v>
      </c>
      <c r="L46" s="146" t="s">
        <v>60</v>
      </c>
      <c r="M46" s="149" t="s">
        <v>60</v>
      </c>
      <c r="N46" s="149" t="s">
        <v>60</v>
      </c>
      <c r="O46" s="149" t="s">
        <v>60</v>
      </c>
      <c r="P46" s="146" t="s">
        <v>60</v>
      </c>
      <c r="Q46" s="149" t="s">
        <v>60</v>
      </c>
      <c r="R46" s="150" t="s">
        <v>60</v>
      </c>
      <c r="S46" s="148" t="s">
        <v>60</v>
      </c>
      <c r="T46" s="146" t="s">
        <v>60</v>
      </c>
      <c r="U46" s="146" t="s">
        <v>60</v>
      </c>
      <c r="V46" s="149" t="s">
        <v>60</v>
      </c>
      <c r="W46" s="146" t="s">
        <v>60</v>
      </c>
      <c r="X46" s="149" t="s">
        <v>60</v>
      </c>
      <c r="Y46" s="149" t="s">
        <v>60</v>
      </c>
      <c r="Z46" s="149" t="s">
        <v>60</v>
      </c>
      <c r="AA46" s="146" t="s">
        <v>60</v>
      </c>
      <c r="AB46" s="149" t="s">
        <v>60</v>
      </c>
      <c r="AC46" s="149" t="s">
        <v>60</v>
      </c>
      <c r="AD46" s="151" t="s">
        <v>60</v>
      </c>
      <c r="AE46" s="152" t="s">
        <v>60</v>
      </c>
      <c r="AF46" s="98" t="s">
        <v>60</v>
      </c>
      <c r="AG46" s="99" t="s">
        <v>60</v>
      </c>
      <c r="AH46" s="100" t="s">
        <v>60</v>
      </c>
      <c r="AI46" s="100" t="s">
        <v>60</v>
      </c>
      <c r="AJ46" s="100" t="s">
        <v>60</v>
      </c>
      <c r="AK46" s="100" t="s">
        <v>60</v>
      </c>
      <c r="AL46" s="100" t="s">
        <v>60</v>
      </c>
      <c r="AM46" s="100" t="s">
        <v>60</v>
      </c>
      <c r="AN46" s="100" t="s">
        <v>60</v>
      </c>
      <c r="AO46" s="100" t="s">
        <v>60</v>
      </c>
      <c r="AP46" s="100" t="s">
        <v>60</v>
      </c>
      <c r="AQ46" s="100" t="s">
        <v>60</v>
      </c>
      <c r="AR46" s="100" t="s">
        <v>60</v>
      </c>
      <c r="AS46" s="100" t="s">
        <v>60</v>
      </c>
      <c r="AT46" s="100" t="s">
        <v>60</v>
      </c>
      <c r="AU46" s="100" t="s">
        <v>60</v>
      </c>
      <c r="AV46" s="99" t="s">
        <v>60</v>
      </c>
      <c r="AW46" s="99" t="s">
        <v>60</v>
      </c>
      <c r="AX46" s="101" t="s">
        <v>60</v>
      </c>
      <c r="AY46" s="98" t="s">
        <v>60</v>
      </c>
      <c r="AZ46" s="99" t="s">
        <v>60</v>
      </c>
      <c r="BA46" s="99" t="s">
        <v>60</v>
      </c>
      <c r="BB46" s="100" t="s">
        <v>60</v>
      </c>
      <c r="BC46" s="99" t="s">
        <v>60</v>
      </c>
      <c r="BD46" s="101" t="s">
        <v>60</v>
      </c>
      <c r="BE46" s="104">
        <f t="shared" si="2"/>
        <v>56</v>
      </c>
      <c r="BF46" s="104">
        <f t="shared" si="3"/>
        <v>4</v>
      </c>
      <c r="BO46" s="100"/>
      <c r="BP46" s="100"/>
      <c r="BQ46" s="100"/>
      <c r="BR46" s="100"/>
      <c r="BS46" s="100"/>
      <c r="BT46" s="100"/>
    </row>
    <row r="47" spans="1:72" x14ac:dyDescent="0.25">
      <c r="A47" s="143" t="s">
        <v>3</v>
      </c>
      <c r="B47" s="144">
        <v>2023</v>
      </c>
      <c r="C47" s="145" t="s">
        <v>6</v>
      </c>
      <c r="D47" s="145" t="s">
        <v>168</v>
      </c>
      <c r="E47" s="146" t="s">
        <v>60</v>
      </c>
      <c r="F47" s="146" t="s">
        <v>60</v>
      </c>
      <c r="G47" s="146" t="s">
        <v>60</v>
      </c>
      <c r="H47" s="147" t="s">
        <v>60</v>
      </c>
      <c r="I47" s="148" t="s">
        <v>60</v>
      </c>
      <c r="J47" s="146" t="s">
        <v>60</v>
      </c>
      <c r="K47" s="149" t="s">
        <v>60</v>
      </c>
      <c r="L47" s="146" t="s">
        <v>60</v>
      </c>
      <c r="M47" s="149" t="s">
        <v>60</v>
      </c>
      <c r="N47" s="149" t="s">
        <v>60</v>
      </c>
      <c r="O47" s="149" t="s">
        <v>60</v>
      </c>
      <c r="P47" s="146" t="s">
        <v>60</v>
      </c>
      <c r="Q47" s="149" t="s">
        <v>60</v>
      </c>
      <c r="R47" s="150" t="s">
        <v>60</v>
      </c>
      <c r="S47" s="148" t="s">
        <v>60</v>
      </c>
      <c r="T47" s="146" t="s">
        <v>60</v>
      </c>
      <c r="U47" s="146" t="s">
        <v>60</v>
      </c>
      <c r="V47" s="149" t="s">
        <v>60</v>
      </c>
      <c r="W47" s="146" t="s">
        <v>60</v>
      </c>
      <c r="X47" s="149" t="s">
        <v>60</v>
      </c>
      <c r="Y47" s="149" t="s">
        <v>60</v>
      </c>
      <c r="Z47" s="149" t="s">
        <v>60</v>
      </c>
      <c r="AA47" s="146" t="s">
        <v>60</v>
      </c>
      <c r="AB47" s="149" t="s">
        <v>60</v>
      </c>
      <c r="AC47" s="149" t="s">
        <v>60</v>
      </c>
      <c r="AD47" s="151" t="s">
        <v>60</v>
      </c>
      <c r="AE47" s="152" t="s">
        <v>60</v>
      </c>
      <c r="AF47" s="98" t="s">
        <v>60</v>
      </c>
      <c r="AG47" s="99" t="s">
        <v>60</v>
      </c>
      <c r="AH47" s="100" t="s">
        <v>60</v>
      </c>
      <c r="AI47" s="100" t="s">
        <v>60</v>
      </c>
      <c r="AJ47" s="100" t="s">
        <v>60</v>
      </c>
      <c r="AK47" s="100" t="s">
        <v>60</v>
      </c>
      <c r="AL47" s="100" t="s">
        <v>60</v>
      </c>
      <c r="AM47" s="100" t="s">
        <v>60</v>
      </c>
      <c r="AN47" s="100" t="s">
        <v>60</v>
      </c>
      <c r="AO47" s="100" t="s">
        <v>60</v>
      </c>
      <c r="AP47" s="100" t="s">
        <v>60</v>
      </c>
      <c r="AQ47" s="100" t="s">
        <v>60</v>
      </c>
      <c r="AR47" s="100" t="s">
        <v>60</v>
      </c>
      <c r="AS47" s="100" t="s">
        <v>60</v>
      </c>
      <c r="AT47" s="100" t="s">
        <v>60</v>
      </c>
      <c r="AU47" s="100" t="s">
        <v>60</v>
      </c>
      <c r="AV47" s="99" t="s">
        <v>60</v>
      </c>
      <c r="AW47" s="99" t="s">
        <v>60</v>
      </c>
      <c r="AX47" s="101" t="s">
        <v>60</v>
      </c>
      <c r="AY47" s="98" t="s">
        <v>60</v>
      </c>
      <c r="AZ47" s="99" t="s">
        <v>60</v>
      </c>
      <c r="BA47" s="99" t="s">
        <v>60</v>
      </c>
      <c r="BB47" s="100" t="s">
        <v>60</v>
      </c>
      <c r="BC47" s="99" t="s">
        <v>60</v>
      </c>
      <c r="BD47" s="101" t="s">
        <v>60</v>
      </c>
      <c r="BE47" s="104">
        <f t="shared" si="2"/>
        <v>56</v>
      </c>
      <c r="BF47" s="104">
        <f t="shared" si="3"/>
        <v>4</v>
      </c>
      <c r="BO47" s="100"/>
      <c r="BP47" s="100"/>
      <c r="BQ47" s="100"/>
      <c r="BR47" s="100"/>
      <c r="BS47" s="100"/>
      <c r="BT47" s="100"/>
    </row>
    <row r="48" spans="1:72" x14ac:dyDescent="0.25">
      <c r="A48" s="143" t="s">
        <v>3</v>
      </c>
      <c r="B48" s="144">
        <v>2023</v>
      </c>
      <c r="C48" s="145" t="s">
        <v>6</v>
      </c>
      <c r="D48" s="145" t="s">
        <v>168</v>
      </c>
      <c r="E48" s="146" t="s">
        <v>60</v>
      </c>
      <c r="F48" s="146" t="s">
        <v>60</v>
      </c>
      <c r="G48" s="146" t="s">
        <v>60</v>
      </c>
      <c r="H48" s="147" t="s">
        <v>60</v>
      </c>
      <c r="I48" s="148" t="s">
        <v>60</v>
      </c>
      <c r="J48" s="146" t="s">
        <v>60</v>
      </c>
      <c r="K48" s="149" t="s">
        <v>60</v>
      </c>
      <c r="L48" s="146" t="s">
        <v>60</v>
      </c>
      <c r="M48" s="149" t="s">
        <v>60</v>
      </c>
      <c r="N48" s="149" t="s">
        <v>60</v>
      </c>
      <c r="O48" s="149" t="s">
        <v>60</v>
      </c>
      <c r="P48" s="146" t="s">
        <v>60</v>
      </c>
      <c r="Q48" s="149" t="s">
        <v>60</v>
      </c>
      <c r="R48" s="150" t="s">
        <v>60</v>
      </c>
      <c r="S48" s="148" t="s">
        <v>60</v>
      </c>
      <c r="T48" s="146" t="s">
        <v>60</v>
      </c>
      <c r="U48" s="146" t="s">
        <v>60</v>
      </c>
      <c r="V48" s="149" t="s">
        <v>60</v>
      </c>
      <c r="W48" s="146" t="s">
        <v>60</v>
      </c>
      <c r="X48" s="149" t="s">
        <v>60</v>
      </c>
      <c r="Y48" s="149" t="s">
        <v>60</v>
      </c>
      <c r="Z48" s="149" t="s">
        <v>60</v>
      </c>
      <c r="AA48" s="146" t="s">
        <v>60</v>
      </c>
      <c r="AB48" s="149" t="s">
        <v>60</v>
      </c>
      <c r="AC48" s="149" t="s">
        <v>60</v>
      </c>
      <c r="AD48" s="151" t="s">
        <v>60</v>
      </c>
      <c r="AE48" s="152" t="s">
        <v>60</v>
      </c>
      <c r="AF48" s="98" t="s">
        <v>60</v>
      </c>
      <c r="AG48" s="99" t="s">
        <v>60</v>
      </c>
      <c r="AH48" s="100" t="s">
        <v>60</v>
      </c>
      <c r="AI48" s="100" t="s">
        <v>60</v>
      </c>
      <c r="AJ48" s="100" t="s">
        <v>60</v>
      </c>
      <c r="AK48" s="100" t="s">
        <v>60</v>
      </c>
      <c r="AL48" s="100" t="s">
        <v>60</v>
      </c>
      <c r="AM48" s="100" t="s">
        <v>60</v>
      </c>
      <c r="AN48" s="100" t="s">
        <v>60</v>
      </c>
      <c r="AO48" s="100" t="s">
        <v>60</v>
      </c>
      <c r="AP48" s="100" t="s">
        <v>60</v>
      </c>
      <c r="AQ48" s="100" t="s">
        <v>60</v>
      </c>
      <c r="AR48" s="100" t="s">
        <v>60</v>
      </c>
      <c r="AS48" s="100" t="s">
        <v>60</v>
      </c>
      <c r="AT48" s="100" t="s">
        <v>60</v>
      </c>
      <c r="AU48" s="100" t="s">
        <v>60</v>
      </c>
      <c r="AV48" s="99" t="s">
        <v>60</v>
      </c>
      <c r="AW48" s="99" t="s">
        <v>60</v>
      </c>
      <c r="AX48" s="101" t="s">
        <v>60</v>
      </c>
      <c r="AY48" s="98" t="s">
        <v>60</v>
      </c>
      <c r="AZ48" s="99" t="s">
        <v>60</v>
      </c>
      <c r="BA48" s="99" t="s">
        <v>60</v>
      </c>
      <c r="BB48" s="100" t="s">
        <v>60</v>
      </c>
      <c r="BC48" s="99" t="s">
        <v>60</v>
      </c>
      <c r="BD48" s="101" t="s">
        <v>60</v>
      </c>
      <c r="BE48" s="104">
        <f t="shared" si="2"/>
        <v>56</v>
      </c>
      <c r="BF48" s="104">
        <f t="shared" si="3"/>
        <v>4</v>
      </c>
      <c r="BO48" s="100"/>
      <c r="BP48" s="100"/>
      <c r="BQ48" s="100"/>
      <c r="BR48" s="100"/>
      <c r="BS48" s="100"/>
      <c r="BT48" s="100"/>
    </row>
    <row r="49" spans="1:72" ht="242.25" x14ac:dyDescent="0.25">
      <c r="A49" s="143" t="s">
        <v>120</v>
      </c>
      <c r="B49" s="144">
        <v>2023</v>
      </c>
      <c r="C49" s="145" t="s">
        <v>6</v>
      </c>
      <c r="D49" s="145" t="s">
        <v>168</v>
      </c>
      <c r="E49" s="146" t="s">
        <v>60</v>
      </c>
      <c r="F49" s="146" t="s">
        <v>60</v>
      </c>
      <c r="G49" s="146" t="s">
        <v>60</v>
      </c>
      <c r="H49" s="147" t="s">
        <v>60</v>
      </c>
      <c r="I49" s="148" t="s">
        <v>5</v>
      </c>
      <c r="J49" s="146" t="s">
        <v>121</v>
      </c>
      <c r="K49" s="149" t="s">
        <v>103</v>
      </c>
      <c r="L49" s="146" t="s">
        <v>143</v>
      </c>
      <c r="M49" s="149">
        <v>536</v>
      </c>
      <c r="N49" s="149" t="s">
        <v>104</v>
      </c>
      <c r="O49" s="149" t="s">
        <v>114</v>
      </c>
      <c r="P49" s="146" t="s">
        <v>115</v>
      </c>
      <c r="Q49" s="149" t="s">
        <v>105</v>
      </c>
      <c r="R49" s="150">
        <v>45077</v>
      </c>
      <c r="S49" s="148" t="s">
        <v>60</v>
      </c>
      <c r="T49" s="146" t="s">
        <v>60</v>
      </c>
      <c r="U49" s="146" t="s">
        <v>60</v>
      </c>
      <c r="V49" s="149" t="s">
        <v>60</v>
      </c>
      <c r="W49" s="146" t="s">
        <v>60</v>
      </c>
      <c r="X49" s="149" t="s">
        <v>60</v>
      </c>
      <c r="Y49" s="149" t="s">
        <v>60</v>
      </c>
      <c r="Z49" s="149" t="s">
        <v>60</v>
      </c>
      <c r="AA49" s="146" t="s">
        <v>60</v>
      </c>
      <c r="AB49" s="149" t="s">
        <v>60</v>
      </c>
      <c r="AC49" s="149" t="s">
        <v>60</v>
      </c>
      <c r="AD49" s="151" t="s">
        <v>60</v>
      </c>
      <c r="AE49" s="152" t="s">
        <v>60</v>
      </c>
      <c r="AF49" s="98" t="s">
        <v>60</v>
      </c>
      <c r="AG49" s="99" t="s">
        <v>60</v>
      </c>
      <c r="AH49" s="100" t="s">
        <v>60</v>
      </c>
      <c r="AI49" s="100" t="s">
        <v>60</v>
      </c>
      <c r="AJ49" s="100" t="s">
        <v>60</v>
      </c>
      <c r="AK49" s="100" t="s">
        <v>60</v>
      </c>
      <c r="AL49" s="100" t="s">
        <v>60</v>
      </c>
      <c r="AM49" s="100" t="s">
        <v>60</v>
      </c>
      <c r="AN49" s="100" t="s">
        <v>60</v>
      </c>
      <c r="AO49" s="100" t="s">
        <v>60</v>
      </c>
      <c r="AP49" s="100" t="s">
        <v>60</v>
      </c>
      <c r="AQ49" s="100" t="s">
        <v>60</v>
      </c>
      <c r="AR49" s="100" t="s">
        <v>60</v>
      </c>
      <c r="AS49" s="100" t="s">
        <v>60</v>
      </c>
      <c r="AT49" s="100" t="s">
        <v>60</v>
      </c>
      <c r="AU49" s="100" t="s">
        <v>60</v>
      </c>
      <c r="AV49" s="99" t="s">
        <v>60</v>
      </c>
      <c r="AW49" s="99" t="s">
        <v>60</v>
      </c>
      <c r="AX49" s="101" t="s">
        <v>60</v>
      </c>
      <c r="AY49" s="98" t="s">
        <v>60</v>
      </c>
      <c r="AZ49" s="99" t="s">
        <v>60</v>
      </c>
      <c r="BA49" s="99" t="s">
        <v>60</v>
      </c>
      <c r="BB49" s="100" t="s">
        <v>60</v>
      </c>
      <c r="BC49" s="99" t="s">
        <v>60</v>
      </c>
      <c r="BD49" s="101" t="s">
        <v>60</v>
      </c>
      <c r="BE49" s="104">
        <f t="shared" si="2"/>
        <v>56</v>
      </c>
      <c r="BF49" s="104">
        <f t="shared" si="3"/>
        <v>14</v>
      </c>
      <c r="BO49" s="100"/>
      <c r="BP49" s="100"/>
      <c r="BQ49" s="100"/>
      <c r="BR49" s="100"/>
      <c r="BS49" s="100"/>
      <c r="BT49" s="100"/>
    </row>
    <row r="50" spans="1:72" ht="216.75" x14ac:dyDescent="0.25">
      <c r="A50" s="143" t="s">
        <v>120</v>
      </c>
      <c r="B50" s="144">
        <v>2023</v>
      </c>
      <c r="C50" s="145" t="s">
        <v>6</v>
      </c>
      <c r="D50" s="145" t="s">
        <v>168</v>
      </c>
      <c r="E50" s="146" t="s">
        <v>60</v>
      </c>
      <c r="F50" s="146" t="s">
        <v>60</v>
      </c>
      <c r="G50" s="146" t="s">
        <v>60</v>
      </c>
      <c r="H50" s="147" t="s">
        <v>60</v>
      </c>
      <c r="I50" s="148" t="s">
        <v>5</v>
      </c>
      <c r="J50" s="146" t="s">
        <v>122</v>
      </c>
      <c r="K50" s="149" t="s">
        <v>103</v>
      </c>
      <c r="L50" s="146" t="s">
        <v>144</v>
      </c>
      <c r="M50" s="149">
        <v>549</v>
      </c>
      <c r="N50" s="149" t="s">
        <v>104</v>
      </c>
      <c r="O50" s="149" t="s">
        <v>114</v>
      </c>
      <c r="P50" s="146" t="s">
        <v>115</v>
      </c>
      <c r="Q50" s="149" t="s">
        <v>105</v>
      </c>
      <c r="R50" s="150">
        <v>45275</v>
      </c>
      <c r="S50" s="148" t="s">
        <v>60</v>
      </c>
      <c r="T50" s="146" t="s">
        <v>60</v>
      </c>
      <c r="U50" s="146" t="s">
        <v>60</v>
      </c>
      <c r="V50" s="149" t="s">
        <v>60</v>
      </c>
      <c r="W50" s="146" t="s">
        <v>60</v>
      </c>
      <c r="X50" s="149" t="s">
        <v>60</v>
      </c>
      <c r="Y50" s="149" t="s">
        <v>60</v>
      </c>
      <c r="Z50" s="149" t="s">
        <v>60</v>
      </c>
      <c r="AA50" s="146" t="s">
        <v>60</v>
      </c>
      <c r="AB50" s="149" t="s">
        <v>60</v>
      </c>
      <c r="AC50" s="149" t="s">
        <v>60</v>
      </c>
      <c r="AD50" s="151" t="s">
        <v>60</v>
      </c>
      <c r="AE50" s="152" t="s">
        <v>60</v>
      </c>
      <c r="AF50" s="98" t="s">
        <v>60</v>
      </c>
      <c r="AG50" s="99" t="s">
        <v>60</v>
      </c>
      <c r="AH50" s="100" t="s">
        <v>60</v>
      </c>
      <c r="AI50" s="100" t="s">
        <v>60</v>
      </c>
      <c r="AJ50" s="100" t="s">
        <v>60</v>
      </c>
      <c r="AK50" s="100" t="s">
        <v>60</v>
      </c>
      <c r="AL50" s="100" t="s">
        <v>60</v>
      </c>
      <c r="AM50" s="100" t="s">
        <v>60</v>
      </c>
      <c r="AN50" s="100" t="s">
        <v>60</v>
      </c>
      <c r="AO50" s="100" t="s">
        <v>60</v>
      </c>
      <c r="AP50" s="100" t="s">
        <v>60</v>
      </c>
      <c r="AQ50" s="100" t="s">
        <v>60</v>
      </c>
      <c r="AR50" s="100" t="s">
        <v>60</v>
      </c>
      <c r="AS50" s="100" t="s">
        <v>60</v>
      </c>
      <c r="AT50" s="100" t="s">
        <v>60</v>
      </c>
      <c r="AU50" s="100" t="s">
        <v>60</v>
      </c>
      <c r="AV50" s="99" t="s">
        <v>60</v>
      </c>
      <c r="AW50" s="99" t="s">
        <v>60</v>
      </c>
      <c r="AX50" s="101" t="s">
        <v>60</v>
      </c>
      <c r="AY50" s="98" t="s">
        <v>60</v>
      </c>
      <c r="AZ50" s="99" t="s">
        <v>60</v>
      </c>
      <c r="BA50" s="99" t="s">
        <v>60</v>
      </c>
      <c r="BB50" s="100" t="s">
        <v>60</v>
      </c>
      <c r="BC50" s="99" t="s">
        <v>60</v>
      </c>
      <c r="BD50" s="101" t="s">
        <v>60</v>
      </c>
      <c r="BE50" s="104">
        <f t="shared" si="2"/>
        <v>56</v>
      </c>
      <c r="BF50" s="104">
        <f t="shared" si="3"/>
        <v>14</v>
      </c>
      <c r="BO50" s="100"/>
      <c r="BP50" s="100"/>
      <c r="BQ50" s="100"/>
      <c r="BR50" s="100"/>
      <c r="BS50" s="100"/>
      <c r="BT50" s="100"/>
    </row>
    <row r="51" spans="1:72" ht="25.5" x14ac:dyDescent="0.25">
      <c r="A51" s="143" t="s">
        <v>120</v>
      </c>
      <c r="B51" s="144">
        <v>2023</v>
      </c>
      <c r="C51" s="145" t="s">
        <v>6</v>
      </c>
      <c r="D51" s="145" t="s">
        <v>168</v>
      </c>
      <c r="E51" s="146" t="s">
        <v>60</v>
      </c>
      <c r="F51" s="146" t="s">
        <v>60</v>
      </c>
      <c r="G51" s="146" t="s">
        <v>60</v>
      </c>
      <c r="H51" s="147" t="s">
        <v>60</v>
      </c>
      <c r="I51" s="148" t="s">
        <v>60</v>
      </c>
      <c r="J51" s="146" t="s">
        <v>60</v>
      </c>
      <c r="K51" s="149" t="s">
        <v>60</v>
      </c>
      <c r="L51" s="146" t="s">
        <v>60</v>
      </c>
      <c r="M51" s="149" t="s">
        <v>60</v>
      </c>
      <c r="N51" s="149" t="s">
        <v>60</v>
      </c>
      <c r="O51" s="149" t="s">
        <v>60</v>
      </c>
      <c r="P51" s="146" t="s">
        <v>60</v>
      </c>
      <c r="Q51" s="149" t="s">
        <v>60</v>
      </c>
      <c r="R51" s="150" t="s">
        <v>60</v>
      </c>
      <c r="S51" s="148" t="s">
        <v>60</v>
      </c>
      <c r="T51" s="146" t="s">
        <v>60</v>
      </c>
      <c r="U51" s="146" t="s">
        <v>60</v>
      </c>
      <c r="V51" s="149" t="s">
        <v>60</v>
      </c>
      <c r="W51" s="146" t="s">
        <v>60</v>
      </c>
      <c r="X51" s="149" t="s">
        <v>60</v>
      </c>
      <c r="Y51" s="149" t="s">
        <v>60</v>
      </c>
      <c r="Z51" s="149" t="s">
        <v>60</v>
      </c>
      <c r="AA51" s="146" t="s">
        <v>60</v>
      </c>
      <c r="AB51" s="149" t="s">
        <v>60</v>
      </c>
      <c r="AC51" s="149" t="s">
        <v>60</v>
      </c>
      <c r="AD51" s="151" t="s">
        <v>60</v>
      </c>
      <c r="AE51" s="152" t="s">
        <v>60</v>
      </c>
      <c r="AF51" s="98" t="s">
        <v>60</v>
      </c>
      <c r="AG51" s="99" t="s">
        <v>60</v>
      </c>
      <c r="AH51" s="100" t="s">
        <v>60</v>
      </c>
      <c r="AI51" s="100" t="s">
        <v>60</v>
      </c>
      <c r="AJ51" s="100" t="s">
        <v>60</v>
      </c>
      <c r="AK51" s="100" t="s">
        <v>60</v>
      </c>
      <c r="AL51" s="100" t="s">
        <v>60</v>
      </c>
      <c r="AM51" s="100" t="s">
        <v>60</v>
      </c>
      <c r="AN51" s="100" t="s">
        <v>60</v>
      </c>
      <c r="AO51" s="100" t="s">
        <v>60</v>
      </c>
      <c r="AP51" s="100" t="s">
        <v>60</v>
      </c>
      <c r="AQ51" s="100" t="s">
        <v>60</v>
      </c>
      <c r="AR51" s="100" t="s">
        <v>60</v>
      </c>
      <c r="AS51" s="100" t="s">
        <v>60</v>
      </c>
      <c r="AT51" s="100" t="s">
        <v>60</v>
      </c>
      <c r="AU51" s="100" t="s">
        <v>60</v>
      </c>
      <c r="AV51" s="99" t="s">
        <v>60</v>
      </c>
      <c r="AW51" s="99" t="s">
        <v>60</v>
      </c>
      <c r="AX51" s="101" t="s">
        <v>60</v>
      </c>
      <c r="AY51" s="98" t="s">
        <v>60</v>
      </c>
      <c r="AZ51" s="99" t="s">
        <v>60</v>
      </c>
      <c r="BA51" s="99" t="s">
        <v>60</v>
      </c>
      <c r="BB51" s="100" t="s">
        <v>60</v>
      </c>
      <c r="BC51" s="99" t="s">
        <v>60</v>
      </c>
      <c r="BD51" s="101" t="s">
        <v>60</v>
      </c>
      <c r="BE51" s="104">
        <f t="shared" si="2"/>
        <v>56</v>
      </c>
      <c r="BF51" s="104">
        <f t="shared" si="3"/>
        <v>4</v>
      </c>
      <c r="BO51" s="100"/>
      <c r="BP51" s="100"/>
      <c r="BQ51" s="100"/>
      <c r="BR51" s="100"/>
      <c r="BS51" s="100"/>
      <c r="BT51" s="100"/>
    </row>
    <row r="52" spans="1:72" ht="25.5" x14ac:dyDescent="0.25">
      <c r="A52" s="143" t="s">
        <v>120</v>
      </c>
      <c r="B52" s="144">
        <v>2023</v>
      </c>
      <c r="C52" s="145" t="s">
        <v>6</v>
      </c>
      <c r="D52" s="145" t="s">
        <v>168</v>
      </c>
      <c r="E52" s="146" t="s">
        <v>60</v>
      </c>
      <c r="F52" s="146" t="s">
        <v>60</v>
      </c>
      <c r="G52" s="146" t="s">
        <v>60</v>
      </c>
      <c r="H52" s="147" t="s">
        <v>60</v>
      </c>
      <c r="I52" s="148" t="s">
        <v>60</v>
      </c>
      <c r="J52" s="146" t="s">
        <v>60</v>
      </c>
      <c r="K52" s="149" t="s">
        <v>60</v>
      </c>
      <c r="L52" s="146" t="s">
        <v>60</v>
      </c>
      <c r="M52" s="149" t="s">
        <v>60</v>
      </c>
      <c r="N52" s="149" t="s">
        <v>60</v>
      </c>
      <c r="O52" s="149" t="s">
        <v>60</v>
      </c>
      <c r="P52" s="146" t="s">
        <v>60</v>
      </c>
      <c r="Q52" s="149" t="s">
        <v>60</v>
      </c>
      <c r="R52" s="150" t="s">
        <v>60</v>
      </c>
      <c r="S52" s="148" t="s">
        <v>60</v>
      </c>
      <c r="T52" s="146" t="s">
        <v>60</v>
      </c>
      <c r="U52" s="146" t="s">
        <v>60</v>
      </c>
      <c r="V52" s="149" t="s">
        <v>60</v>
      </c>
      <c r="W52" s="146" t="s">
        <v>60</v>
      </c>
      <c r="X52" s="149" t="s">
        <v>60</v>
      </c>
      <c r="Y52" s="149" t="s">
        <v>60</v>
      </c>
      <c r="Z52" s="149" t="s">
        <v>60</v>
      </c>
      <c r="AA52" s="146" t="s">
        <v>60</v>
      </c>
      <c r="AB52" s="149" t="s">
        <v>60</v>
      </c>
      <c r="AC52" s="149" t="s">
        <v>60</v>
      </c>
      <c r="AD52" s="151" t="s">
        <v>60</v>
      </c>
      <c r="AE52" s="152" t="s">
        <v>60</v>
      </c>
      <c r="AF52" s="98" t="s">
        <v>60</v>
      </c>
      <c r="AG52" s="99" t="s">
        <v>60</v>
      </c>
      <c r="AH52" s="100" t="s">
        <v>60</v>
      </c>
      <c r="AI52" s="100" t="s">
        <v>60</v>
      </c>
      <c r="AJ52" s="100" t="s">
        <v>60</v>
      </c>
      <c r="AK52" s="100" t="s">
        <v>60</v>
      </c>
      <c r="AL52" s="100" t="s">
        <v>60</v>
      </c>
      <c r="AM52" s="100" t="s">
        <v>60</v>
      </c>
      <c r="AN52" s="100" t="s">
        <v>60</v>
      </c>
      <c r="AO52" s="100" t="s">
        <v>60</v>
      </c>
      <c r="AP52" s="100" t="s">
        <v>60</v>
      </c>
      <c r="AQ52" s="100" t="s">
        <v>60</v>
      </c>
      <c r="AR52" s="100" t="s">
        <v>60</v>
      </c>
      <c r="AS52" s="100" t="s">
        <v>60</v>
      </c>
      <c r="AT52" s="100" t="s">
        <v>60</v>
      </c>
      <c r="AU52" s="100" t="s">
        <v>60</v>
      </c>
      <c r="AV52" s="99" t="s">
        <v>60</v>
      </c>
      <c r="AW52" s="99" t="s">
        <v>60</v>
      </c>
      <c r="AX52" s="101" t="s">
        <v>60</v>
      </c>
      <c r="AY52" s="98" t="s">
        <v>60</v>
      </c>
      <c r="AZ52" s="99" t="s">
        <v>60</v>
      </c>
      <c r="BA52" s="99" t="s">
        <v>60</v>
      </c>
      <c r="BB52" s="100" t="s">
        <v>60</v>
      </c>
      <c r="BC52" s="99" t="s">
        <v>60</v>
      </c>
      <c r="BD52" s="101" t="s">
        <v>60</v>
      </c>
      <c r="BE52" s="104">
        <f t="shared" si="2"/>
        <v>56</v>
      </c>
      <c r="BF52" s="104">
        <f t="shared" si="3"/>
        <v>4</v>
      </c>
      <c r="BO52" s="100"/>
      <c r="BP52" s="100"/>
      <c r="BQ52" s="100"/>
      <c r="BR52" s="100"/>
      <c r="BS52" s="100"/>
      <c r="BT52" s="100"/>
    </row>
    <row r="53" spans="1:72" ht="25.5" x14ac:dyDescent="0.25">
      <c r="A53" s="143" t="s">
        <v>120</v>
      </c>
      <c r="B53" s="144">
        <v>2023</v>
      </c>
      <c r="C53" s="145" t="s">
        <v>6</v>
      </c>
      <c r="D53" s="145" t="s">
        <v>168</v>
      </c>
      <c r="E53" s="146" t="s">
        <v>60</v>
      </c>
      <c r="F53" s="146" t="s">
        <v>60</v>
      </c>
      <c r="G53" s="146" t="s">
        <v>60</v>
      </c>
      <c r="H53" s="147" t="s">
        <v>60</v>
      </c>
      <c r="I53" s="148" t="s">
        <v>60</v>
      </c>
      <c r="J53" s="146" t="s">
        <v>60</v>
      </c>
      <c r="K53" s="149" t="s">
        <v>60</v>
      </c>
      <c r="L53" s="146" t="s">
        <v>60</v>
      </c>
      <c r="M53" s="149" t="s">
        <v>60</v>
      </c>
      <c r="N53" s="149" t="s">
        <v>60</v>
      </c>
      <c r="O53" s="149" t="s">
        <v>60</v>
      </c>
      <c r="P53" s="146" t="s">
        <v>60</v>
      </c>
      <c r="Q53" s="149" t="s">
        <v>60</v>
      </c>
      <c r="R53" s="150" t="s">
        <v>60</v>
      </c>
      <c r="S53" s="148" t="s">
        <v>60</v>
      </c>
      <c r="T53" s="146" t="s">
        <v>60</v>
      </c>
      <c r="U53" s="146" t="s">
        <v>60</v>
      </c>
      <c r="V53" s="149" t="s">
        <v>60</v>
      </c>
      <c r="W53" s="146" t="s">
        <v>60</v>
      </c>
      <c r="X53" s="149" t="s">
        <v>60</v>
      </c>
      <c r="Y53" s="149" t="s">
        <v>60</v>
      </c>
      <c r="Z53" s="149" t="s">
        <v>60</v>
      </c>
      <c r="AA53" s="146" t="s">
        <v>60</v>
      </c>
      <c r="AB53" s="149" t="s">
        <v>60</v>
      </c>
      <c r="AC53" s="149" t="s">
        <v>60</v>
      </c>
      <c r="AD53" s="151" t="s">
        <v>60</v>
      </c>
      <c r="AE53" s="152" t="s">
        <v>60</v>
      </c>
      <c r="AF53" s="98" t="s">
        <v>60</v>
      </c>
      <c r="AG53" s="99" t="s">
        <v>60</v>
      </c>
      <c r="AH53" s="100" t="s">
        <v>60</v>
      </c>
      <c r="AI53" s="100" t="s">
        <v>60</v>
      </c>
      <c r="AJ53" s="100" t="s">
        <v>60</v>
      </c>
      <c r="AK53" s="100" t="s">
        <v>60</v>
      </c>
      <c r="AL53" s="100" t="s">
        <v>60</v>
      </c>
      <c r="AM53" s="100" t="s">
        <v>60</v>
      </c>
      <c r="AN53" s="100" t="s">
        <v>60</v>
      </c>
      <c r="AO53" s="100" t="s">
        <v>60</v>
      </c>
      <c r="AP53" s="100" t="s">
        <v>60</v>
      </c>
      <c r="AQ53" s="100" t="s">
        <v>60</v>
      </c>
      <c r="AR53" s="100" t="s">
        <v>60</v>
      </c>
      <c r="AS53" s="100" t="s">
        <v>60</v>
      </c>
      <c r="AT53" s="100" t="s">
        <v>60</v>
      </c>
      <c r="AU53" s="100" t="s">
        <v>60</v>
      </c>
      <c r="AV53" s="99" t="s">
        <v>60</v>
      </c>
      <c r="AW53" s="99" t="s">
        <v>60</v>
      </c>
      <c r="AX53" s="101" t="s">
        <v>60</v>
      </c>
      <c r="AY53" s="98" t="s">
        <v>60</v>
      </c>
      <c r="AZ53" s="99" t="s">
        <v>60</v>
      </c>
      <c r="BA53" s="99" t="s">
        <v>60</v>
      </c>
      <c r="BB53" s="100" t="s">
        <v>60</v>
      </c>
      <c r="BC53" s="99" t="s">
        <v>60</v>
      </c>
      <c r="BD53" s="101" t="s">
        <v>60</v>
      </c>
      <c r="BE53" s="104">
        <f t="shared" si="2"/>
        <v>56</v>
      </c>
      <c r="BF53" s="104">
        <f t="shared" si="3"/>
        <v>4</v>
      </c>
      <c r="BO53" s="100"/>
      <c r="BP53" s="100"/>
      <c r="BQ53" s="100"/>
      <c r="BR53" s="100"/>
      <c r="BS53" s="100"/>
      <c r="BT53" s="100"/>
    </row>
    <row r="54" spans="1:72" ht="25.5" x14ac:dyDescent="0.25">
      <c r="A54" s="143" t="s">
        <v>120</v>
      </c>
      <c r="B54" s="144">
        <v>2023</v>
      </c>
      <c r="C54" s="145" t="s">
        <v>6</v>
      </c>
      <c r="D54" s="145" t="s">
        <v>168</v>
      </c>
      <c r="E54" s="146" t="s">
        <v>60</v>
      </c>
      <c r="F54" s="146" t="s">
        <v>60</v>
      </c>
      <c r="G54" s="146" t="s">
        <v>60</v>
      </c>
      <c r="H54" s="147" t="s">
        <v>60</v>
      </c>
      <c r="I54" s="148" t="s">
        <v>60</v>
      </c>
      <c r="J54" s="146" t="s">
        <v>60</v>
      </c>
      <c r="K54" s="149" t="s">
        <v>60</v>
      </c>
      <c r="L54" s="146" t="s">
        <v>60</v>
      </c>
      <c r="M54" s="149" t="s">
        <v>60</v>
      </c>
      <c r="N54" s="149" t="s">
        <v>60</v>
      </c>
      <c r="O54" s="149" t="s">
        <v>60</v>
      </c>
      <c r="P54" s="146" t="s">
        <v>60</v>
      </c>
      <c r="Q54" s="149" t="s">
        <v>60</v>
      </c>
      <c r="R54" s="150" t="s">
        <v>60</v>
      </c>
      <c r="S54" s="148" t="s">
        <v>60</v>
      </c>
      <c r="T54" s="146" t="s">
        <v>60</v>
      </c>
      <c r="U54" s="146" t="s">
        <v>60</v>
      </c>
      <c r="V54" s="149" t="s">
        <v>60</v>
      </c>
      <c r="W54" s="146" t="s">
        <v>60</v>
      </c>
      <c r="X54" s="149" t="s">
        <v>60</v>
      </c>
      <c r="Y54" s="149" t="s">
        <v>60</v>
      </c>
      <c r="Z54" s="149" t="s">
        <v>60</v>
      </c>
      <c r="AA54" s="146" t="s">
        <v>60</v>
      </c>
      <c r="AB54" s="149" t="s">
        <v>60</v>
      </c>
      <c r="AC54" s="149" t="s">
        <v>60</v>
      </c>
      <c r="AD54" s="151" t="s">
        <v>60</v>
      </c>
      <c r="AE54" s="152" t="s">
        <v>60</v>
      </c>
      <c r="AF54" s="98" t="s">
        <v>60</v>
      </c>
      <c r="AG54" s="99" t="s">
        <v>60</v>
      </c>
      <c r="AH54" s="100" t="s">
        <v>60</v>
      </c>
      <c r="AI54" s="100" t="s">
        <v>60</v>
      </c>
      <c r="AJ54" s="100" t="s">
        <v>60</v>
      </c>
      <c r="AK54" s="100" t="s">
        <v>60</v>
      </c>
      <c r="AL54" s="100" t="s">
        <v>60</v>
      </c>
      <c r="AM54" s="100" t="s">
        <v>60</v>
      </c>
      <c r="AN54" s="100" t="s">
        <v>60</v>
      </c>
      <c r="AO54" s="100" t="s">
        <v>60</v>
      </c>
      <c r="AP54" s="100" t="s">
        <v>60</v>
      </c>
      <c r="AQ54" s="100" t="s">
        <v>60</v>
      </c>
      <c r="AR54" s="100" t="s">
        <v>60</v>
      </c>
      <c r="AS54" s="100" t="s">
        <v>60</v>
      </c>
      <c r="AT54" s="100" t="s">
        <v>60</v>
      </c>
      <c r="AU54" s="100" t="s">
        <v>60</v>
      </c>
      <c r="AV54" s="99" t="s">
        <v>60</v>
      </c>
      <c r="AW54" s="99" t="s">
        <v>60</v>
      </c>
      <c r="AX54" s="101" t="s">
        <v>60</v>
      </c>
      <c r="AY54" s="98" t="s">
        <v>60</v>
      </c>
      <c r="AZ54" s="99" t="s">
        <v>60</v>
      </c>
      <c r="BA54" s="99" t="s">
        <v>60</v>
      </c>
      <c r="BB54" s="100" t="s">
        <v>60</v>
      </c>
      <c r="BC54" s="99" t="s">
        <v>60</v>
      </c>
      <c r="BD54" s="101" t="s">
        <v>60</v>
      </c>
      <c r="BE54" s="104">
        <f t="shared" si="2"/>
        <v>56</v>
      </c>
      <c r="BF54" s="104">
        <f t="shared" si="3"/>
        <v>4</v>
      </c>
      <c r="BO54" s="100"/>
      <c r="BP54" s="100"/>
      <c r="BQ54" s="100"/>
      <c r="BR54" s="100"/>
      <c r="BS54" s="100"/>
      <c r="BT54" s="100"/>
    </row>
    <row r="55" spans="1:72" ht="25.5" x14ac:dyDescent="0.25">
      <c r="A55" s="143" t="s">
        <v>120</v>
      </c>
      <c r="B55" s="144">
        <v>2023</v>
      </c>
      <c r="C55" s="145" t="s">
        <v>6</v>
      </c>
      <c r="D55" s="145" t="s">
        <v>168</v>
      </c>
      <c r="E55" s="146" t="s">
        <v>60</v>
      </c>
      <c r="F55" s="146" t="s">
        <v>60</v>
      </c>
      <c r="G55" s="146" t="s">
        <v>60</v>
      </c>
      <c r="H55" s="147" t="s">
        <v>60</v>
      </c>
      <c r="I55" s="148" t="s">
        <v>60</v>
      </c>
      <c r="J55" s="146" t="s">
        <v>60</v>
      </c>
      <c r="K55" s="149" t="s">
        <v>60</v>
      </c>
      <c r="L55" s="146" t="s">
        <v>60</v>
      </c>
      <c r="M55" s="149" t="s">
        <v>60</v>
      </c>
      <c r="N55" s="149" t="s">
        <v>60</v>
      </c>
      <c r="O55" s="149" t="s">
        <v>60</v>
      </c>
      <c r="P55" s="146" t="s">
        <v>60</v>
      </c>
      <c r="Q55" s="149" t="s">
        <v>60</v>
      </c>
      <c r="R55" s="150" t="s">
        <v>60</v>
      </c>
      <c r="S55" s="148" t="s">
        <v>60</v>
      </c>
      <c r="T55" s="146" t="s">
        <v>60</v>
      </c>
      <c r="U55" s="146" t="s">
        <v>60</v>
      </c>
      <c r="V55" s="149" t="s">
        <v>60</v>
      </c>
      <c r="W55" s="146" t="s">
        <v>60</v>
      </c>
      <c r="X55" s="149" t="s">
        <v>60</v>
      </c>
      <c r="Y55" s="149" t="s">
        <v>60</v>
      </c>
      <c r="Z55" s="149" t="s">
        <v>60</v>
      </c>
      <c r="AA55" s="146" t="s">
        <v>60</v>
      </c>
      <c r="AB55" s="149" t="s">
        <v>60</v>
      </c>
      <c r="AC55" s="149" t="s">
        <v>60</v>
      </c>
      <c r="AD55" s="151" t="s">
        <v>60</v>
      </c>
      <c r="AE55" s="152" t="s">
        <v>60</v>
      </c>
      <c r="AF55" s="98" t="s">
        <v>60</v>
      </c>
      <c r="AG55" s="99" t="s">
        <v>60</v>
      </c>
      <c r="AH55" s="100" t="s">
        <v>60</v>
      </c>
      <c r="AI55" s="100" t="s">
        <v>60</v>
      </c>
      <c r="AJ55" s="100" t="s">
        <v>60</v>
      </c>
      <c r="AK55" s="100" t="s">
        <v>60</v>
      </c>
      <c r="AL55" s="100" t="s">
        <v>60</v>
      </c>
      <c r="AM55" s="100" t="s">
        <v>60</v>
      </c>
      <c r="AN55" s="100" t="s">
        <v>60</v>
      </c>
      <c r="AO55" s="100" t="s">
        <v>60</v>
      </c>
      <c r="AP55" s="100" t="s">
        <v>60</v>
      </c>
      <c r="AQ55" s="100" t="s">
        <v>60</v>
      </c>
      <c r="AR55" s="100" t="s">
        <v>60</v>
      </c>
      <c r="AS55" s="100" t="s">
        <v>60</v>
      </c>
      <c r="AT55" s="100" t="s">
        <v>60</v>
      </c>
      <c r="AU55" s="100" t="s">
        <v>60</v>
      </c>
      <c r="AV55" s="99" t="s">
        <v>60</v>
      </c>
      <c r="AW55" s="99" t="s">
        <v>60</v>
      </c>
      <c r="AX55" s="101" t="s">
        <v>60</v>
      </c>
      <c r="AY55" s="98" t="s">
        <v>60</v>
      </c>
      <c r="AZ55" s="99" t="s">
        <v>60</v>
      </c>
      <c r="BA55" s="99" t="s">
        <v>60</v>
      </c>
      <c r="BB55" s="100" t="s">
        <v>60</v>
      </c>
      <c r="BC55" s="99" t="s">
        <v>60</v>
      </c>
      <c r="BD55" s="101" t="s">
        <v>60</v>
      </c>
      <c r="BE55" s="104">
        <f t="shared" si="2"/>
        <v>56</v>
      </c>
      <c r="BF55" s="104">
        <f t="shared" si="3"/>
        <v>4</v>
      </c>
      <c r="BO55" s="100"/>
      <c r="BP55" s="100"/>
      <c r="BQ55" s="100"/>
      <c r="BR55" s="100"/>
      <c r="BS55" s="100"/>
      <c r="BT55" s="100"/>
    </row>
    <row r="56" spans="1:72" ht="267.75" x14ac:dyDescent="0.25">
      <c r="A56" s="143" t="s">
        <v>127</v>
      </c>
      <c r="B56" s="144">
        <v>2023</v>
      </c>
      <c r="C56" s="145" t="s">
        <v>6</v>
      </c>
      <c r="D56" s="145" t="s">
        <v>168</v>
      </c>
      <c r="E56" s="146" t="s">
        <v>60</v>
      </c>
      <c r="F56" s="146" t="s">
        <v>60</v>
      </c>
      <c r="G56" s="146" t="s">
        <v>60</v>
      </c>
      <c r="H56" s="147" t="s">
        <v>60</v>
      </c>
      <c r="I56" s="148" t="s">
        <v>5</v>
      </c>
      <c r="J56" s="146" t="s">
        <v>126</v>
      </c>
      <c r="K56" s="149" t="s">
        <v>103</v>
      </c>
      <c r="L56" s="146" t="s">
        <v>145</v>
      </c>
      <c r="M56" s="149">
        <v>559</v>
      </c>
      <c r="N56" s="149" t="s">
        <v>104</v>
      </c>
      <c r="O56" s="149" t="s">
        <v>159</v>
      </c>
      <c r="P56" s="146" t="s">
        <v>165</v>
      </c>
      <c r="Q56" s="149" t="s">
        <v>105</v>
      </c>
      <c r="R56" s="150">
        <v>45291</v>
      </c>
      <c r="S56" s="148" t="s">
        <v>60</v>
      </c>
      <c r="T56" s="146" t="s">
        <v>60</v>
      </c>
      <c r="U56" s="146" t="s">
        <v>60</v>
      </c>
      <c r="V56" s="149" t="s">
        <v>60</v>
      </c>
      <c r="W56" s="146" t="s">
        <v>60</v>
      </c>
      <c r="X56" s="149" t="s">
        <v>60</v>
      </c>
      <c r="Y56" s="149" t="s">
        <v>60</v>
      </c>
      <c r="Z56" s="149" t="s">
        <v>60</v>
      </c>
      <c r="AA56" s="146" t="s">
        <v>60</v>
      </c>
      <c r="AB56" s="149" t="s">
        <v>60</v>
      </c>
      <c r="AC56" s="149" t="s">
        <v>60</v>
      </c>
      <c r="AD56" s="151" t="s">
        <v>60</v>
      </c>
      <c r="AE56" s="152" t="s">
        <v>60</v>
      </c>
      <c r="AF56" s="98" t="s">
        <v>60</v>
      </c>
      <c r="AG56" s="99" t="s">
        <v>60</v>
      </c>
      <c r="AH56" s="100" t="s">
        <v>60</v>
      </c>
      <c r="AI56" s="100" t="s">
        <v>60</v>
      </c>
      <c r="AJ56" s="100" t="s">
        <v>60</v>
      </c>
      <c r="AK56" s="100" t="s">
        <v>60</v>
      </c>
      <c r="AL56" s="100" t="s">
        <v>60</v>
      </c>
      <c r="AM56" s="100" t="s">
        <v>60</v>
      </c>
      <c r="AN56" s="100" t="s">
        <v>60</v>
      </c>
      <c r="AO56" s="100" t="s">
        <v>60</v>
      </c>
      <c r="AP56" s="100" t="s">
        <v>60</v>
      </c>
      <c r="AQ56" s="100" t="s">
        <v>60</v>
      </c>
      <c r="AR56" s="100" t="s">
        <v>60</v>
      </c>
      <c r="AS56" s="100" t="s">
        <v>60</v>
      </c>
      <c r="AT56" s="100" t="s">
        <v>60</v>
      </c>
      <c r="AU56" s="100" t="s">
        <v>60</v>
      </c>
      <c r="AV56" s="99" t="s">
        <v>60</v>
      </c>
      <c r="AW56" s="99" t="s">
        <v>60</v>
      </c>
      <c r="AX56" s="101" t="s">
        <v>60</v>
      </c>
      <c r="AY56" s="98" t="s">
        <v>60</v>
      </c>
      <c r="AZ56" s="99" t="s">
        <v>60</v>
      </c>
      <c r="BA56" s="99" t="s">
        <v>60</v>
      </c>
      <c r="BB56" s="100" t="s">
        <v>60</v>
      </c>
      <c r="BC56" s="99" t="s">
        <v>60</v>
      </c>
      <c r="BD56" s="101" t="s">
        <v>60</v>
      </c>
      <c r="BE56" s="104">
        <f t="shared" si="2"/>
        <v>56</v>
      </c>
      <c r="BF56" s="104">
        <f t="shared" si="3"/>
        <v>14</v>
      </c>
      <c r="BO56" s="100"/>
      <c r="BP56" s="100"/>
      <c r="BQ56" s="100"/>
      <c r="BR56" s="100"/>
      <c r="BS56" s="100"/>
      <c r="BT56" s="100"/>
    </row>
    <row r="57" spans="1:72" ht="267.75" x14ac:dyDescent="0.25">
      <c r="A57" s="143" t="s">
        <v>127</v>
      </c>
      <c r="B57" s="144">
        <v>2023</v>
      </c>
      <c r="C57" s="145" t="s">
        <v>6</v>
      </c>
      <c r="D57" s="145" t="s">
        <v>168</v>
      </c>
      <c r="E57" s="146" t="s">
        <v>60</v>
      </c>
      <c r="F57" s="146" t="s">
        <v>60</v>
      </c>
      <c r="G57" s="146" t="s">
        <v>60</v>
      </c>
      <c r="H57" s="147" t="s">
        <v>60</v>
      </c>
      <c r="I57" s="148" t="s">
        <v>5</v>
      </c>
      <c r="J57" s="146" t="s">
        <v>126</v>
      </c>
      <c r="K57" s="149" t="s">
        <v>103</v>
      </c>
      <c r="L57" s="146" t="s">
        <v>146</v>
      </c>
      <c r="M57" s="149">
        <v>560</v>
      </c>
      <c r="N57" s="149" t="s">
        <v>104</v>
      </c>
      <c r="O57" s="149" t="s">
        <v>159</v>
      </c>
      <c r="P57" s="146" t="s">
        <v>165</v>
      </c>
      <c r="Q57" s="149" t="s">
        <v>105</v>
      </c>
      <c r="R57" s="150">
        <v>45291</v>
      </c>
      <c r="S57" s="148" t="s">
        <v>60</v>
      </c>
      <c r="T57" s="146" t="s">
        <v>60</v>
      </c>
      <c r="U57" s="146" t="s">
        <v>60</v>
      </c>
      <c r="V57" s="149" t="s">
        <v>60</v>
      </c>
      <c r="W57" s="146" t="s">
        <v>60</v>
      </c>
      <c r="X57" s="149" t="s">
        <v>60</v>
      </c>
      <c r="Y57" s="149" t="s">
        <v>60</v>
      </c>
      <c r="Z57" s="149" t="s">
        <v>60</v>
      </c>
      <c r="AA57" s="146" t="s">
        <v>60</v>
      </c>
      <c r="AB57" s="149" t="s">
        <v>60</v>
      </c>
      <c r="AC57" s="149" t="s">
        <v>60</v>
      </c>
      <c r="AD57" s="151" t="s">
        <v>60</v>
      </c>
      <c r="AE57" s="152" t="s">
        <v>60</v>
      </c>
      <c r="AF57" s="98" t="s">
        <v>60</v>
      </c>
      <c r="AG57" s="99" t="s">
        <v>60</v>
      </c>
      <c r="AH57" s="100" t="s">
        <v>60</v>
      </c>
      <c r="AI57" s="100" t="s">
        <v>60</v>
      </c>
      <c r="AJ57" s="100" t="s">
        <v>60</v>
      </c>
      <c r="AK57" s="100" t="s">
        <v>60</v>
      </c>
      <c r="AL57" s="100" t="s">
        <v>60</v>
      </c>
      <c r="AM57" s="100" t="s">
        <v>60</v>
      </c>
      <c r="AN57" s="100" t="s">
        <v>60</v>
      </c>
      <c r="AO57" s="100" t="s">
        <v>60</v>
      </c>
      <c r="AP57" s="100" t="s">
        <v>60</v>
      </c>
      <c r="AQ57" s="100" t="s">
        <v>60</v>
      </c>
      <c r="AR57" s="100" t="s">
        <v>60</v>
      </c>
      <c r="AS57" s="100" t="s">
        <v>60</v>
      </c>
      <c r="AT57" s="100" t="s">
        <v>60</v>
      </c>
      <c r="AU57" s="100" t="s">
        <v>60</v>
      </c>
      <c r="AV57" s="99" t="s">
        <v>60</v>
      </c>
      <c r="AW57" s="99" t="s">
        <v>60</v>
      </c>
      <c r="AX57" s="101" t="s">
        <v>60</v>
      </c>
      <c r="AY57" s="98" t="s">
        <v>60</v>
      </c>
      <c r="AZ57" s="99" t="s">
        <v>60</v>
      </c>
      <c r="BA57" s="99" t="s">
        <v>60</v>
      </c>
      <c r="BB57" s="100" t="s">
        <v>60</v>
      </c>
      <c r="BC57" s="99" t="s">
        <v>60</v>
      </c>
      <c r="BD57" s="101" t="s">
        <v>60</v>
      </c>
      <c r="BE57" s="104">
        <f t="shared" si="2"/>
        <v>56</v>
      </c>
      <c r="BF57" s="104">
        <f t="shared" si="3"/>
        <v>14</v>
      </c>
      <c r="BO57" s="100"/>
      <c r="BP57" s="100"/>
      <c r="BQ57" s="100"/>
      <c r="BR57" s="100"/>
      <c r="BS57" s="100"/>
      <c r="BT57" s="100"/>
    </row>
    <row r="58" spans="1:72" ht="216.75" x14ac:dyDescent="0.25">
      <c r="A58" s="143" t="s">
        <v>127</v>
      </c>
      <c r="B58" s="144">
        <v>2023</v>
      </c>
      <c r="C58" s="145" t="s">
        <v>6</v>
      </c>
      <c r="D58" s="145" t="s">
        <v>168</v>
      </c>
      <c r="E58" s="146" t="s">
        <v>60</v>
      </c>
      <c r="F58" s="146" t="s">
        <v>60</v>
      </c>
      <c r="G58" s="146" t="s">
        <v>60</v>
      </c>
      <c r="H58" s="147" t="s">
        <v>60</v>
      </c>
      <c r="I58" s="148" t="s">
        <v>5</v>
      </c>
      <c r="J58" s="146" t="s">
        <v>111</v>
      </c>
      <c r="K58" s="149" t="s">
        <v>103</v>
      </c>
      <c r="L58" s="146" t="s">
        <v>147</v>
      </c>
      <c r="M58" s="149">
        <v>561</v>
      </c>
      <c r="N58" s="149" t="s">
        <v>104</v>
      </c>
      <c r="O58" s="149" t="s">
        <v>159</v>
      </c>
      <c r="P58" s="146" t="s">
        <v>166</v>
      </c>
      <c r="Q58" s="149" t="s">
        <v>105</v>
      </c>
      <c r="R58" s="150">
        <v>45291</v>
      </c>
      <c r="S58" s="148" t="s">
        <v>60</v>
      </c>
      <c r="T58" s="146" t="s">
        <v>60</v>
      </c>
      <c r="U58" s="146" t="s">
        <v>60</v>
      </c>
      <c r="V58" s="149" t="s">
        <v>60</v>
      </c>
      <c r="W58" s="146" t="s">
        <v>60</v>
      </c>
      <c r="X58" s="149" t="s">
        <v>60</v>
      </c>
      <c r="Y58" s="149" t="s">
        <v>60</v>
      </c>
      <c r="Z58" s="149" t="s">
        <v>60</v>
      </c>
      <c r="AA58" s="146" t="s">
        <v>60</v>
      </c>
      <c r="AB58" s="149" t="s">
        <v>60</v>
      </c>
      <c r="AC58" s="149" t="s">
        <v>60</v>
      </c>
      <c r="AD58" s="151" t="s">
        <v>60</v>
      </c>
      <c r="AE58" s="152" t="s">
        <v>60</v>
      </c>
      <c r="AF58" s="98" t="s">
        <v>60</v>
      </c>
      <c r="AG58" s="99" t="s">
        <v>60</v>
      </c>
      <c r="AH58" s="100" t="s">
        <v>60</v>
      </c>
      <c r="AI58" s="100" t="s">
        <v>60</v>
      </c>
      <c r="AJ58" s="100" t="s">
        <v>60</v>
      </c>
      <c r="AK58" s="100" t="s">
        <v>60</v>
      </c>
      <c r="AL58" s="100" t="s">
        <v>60</v>
      </c>
      <c r="AM58" s="100" t="s">
        <v>60</v>
      </c>
      <c r="AN58" s="100" t="s">
        <v>60</v>
      </c>
      <c r="AO58" s="100" t="s">
        <v>60</v>
      </c>
      <c r="AP58" s="100" t="s">
        <v>60</v>
      </c>
      <c r="AQ58" s="100" t="s">
        <v>60</v>
      </c>
      <c r="AR58" s="100" t="s">
        <v>60</v>
      </c>
      <c r="AS58" s="100" t="s">
        <v>60</v>
      </c>
      <c r="AT58" s="100" t="s">
        <v>60</v>
      </c>
      <c r="AU58" s="100" t="s">
        <v>60</v>
      </c>
      <c r="AV58" s="99" t="s">
        <v>60</v>
      </c>
      <c r="AW58" s="99" t="s">
        <v>60</v>
      </c>
      <c r="AX58" s="101" t="s">
        <v>60</v>
      </c>
      <c r="AY58" s="98" t="s">
        <v>60</v>
      </c>
      <c r="AZ58" s="99" t="s">
        <v>60</v>
      </c>
      <c r="BA58" s="99" t="s">
        <v>60</v>
      </c>
      <c r="BB58" s="100" t="s">
        <v>60</v>
      </c>
      <c r="BC58" s="99" t="s">
        <v>60</v>
      </c>
      <c r="BD58" s="101" t="s">
        <v>60</v>
      </c>
      <c r="BE58" s="104">
        <f t="shared" si="2"/>
        <v>56</v>
      </c>
      <c r="BF58" s="104">
        <f t="shared" si="3"/>
        <v>14</v>
      </c>
      <c r="BO58" s="100"/>
      <c r="BP58" s="100"/>
      <c r="BQ58" s="100"/>
      <c r="BR58" s="100"/>
      <c r="BS58" s="100"/>
      <c r="BT58" s="100"/>
    </row>
    <row r="59" spans="1:72" ht="216.75" x14ac:dyDescent="0.25">
      <c r="A59" s="143" t="s">
        <v>127</v>
      </c>
      <c r="B59" s="144">
        <v>2023</v>
      </c>
      <c r="C59" s="145" t="s">
        <v>6</v>
      </c>
      <c r="D59" s="145" t="s">
        <v>168</v>
      </c>
      <c r="E59" s="146" t="s">
        <v>60</v>
      </c>
      <c r="F59" s="146" t="s">
        <v>60</v>
      </c>
      <c r="G59" s="146" t="s">
        <v>60</v>
      </c>
      <c r="H59" s="147" t="s">
        <v>60</v>
      </c>
      <c r="I59" s="148" t="s">
        <v>5</v>
      </c>
      <c r="J59" s="146" t="s">
        <v>128</v>
      </c>
      <c r="K59" s="149" t="s">
        <v>103</v>
      </c>
      <c r="L59" s="146" t="s">
        <v>148</v>
      </c>
      <c r="M59" s="149">
        <v>562</v>
      </c>
      <c r="N59" s="149" t="s">
        <v>104</v>
      </c>
      <c r="O59" s="149" t="s">
        <v>114</v>
      </c>
      <c r="P59" s="146" t="s">
        <v>115</v>
      </c>
      <c r="Q59" s="149" t="s">
        <v>105</v>
      </c>
      <c r="R59" s="150">
        <v>44985</v>
      </c>
      <c r="S59" s="148" t="s">
        <v>60</v>
      </c>
      <c r="T59" s="146" t="s">
        <v>60</v>
      </c>
      <c r="U59" s="146" t="s">
        <v>60</v>
      </c>
      <c r="V59" s="149" t="s">
        <v>60</v>
      </c>
      <c r="W59" s="146" t="s">
        <v>60</v>
      </c>
      <c r="X59" s="149" t="s">
        <v>60</v>
      </c>
      <c r="Y59" s="149" t="s">
        <v>60</v>
      </c>
      <c r="Z59" s="149" t="s">
        <v>60</v>
      </c>
      <c r="AA59" s="146" t="s">
        <v>60</v>
      </c>
      <c r="AB59" s="149" t="s">
        <v>60</v>
      </c>
      <c r="AC59" s="149" t="s">
        <v>60</v>
      </c>
      <c r="AD59" s="151" t="s">
        <v>60</v>
      </c>
      <c r="AE59" s="152" t="s">
        <v>60</v>
      </c>
      <c r="AF59" s="98" t="s">
        <v>60</v>
      </c>
      <c r="AG59" s="99" t="s">
        <v>60</v>
      </c>
      <c r="AH59" s="100" t="s">
        <v>60</v>
      </c>
      <c r="AI59" s="100" t="s">
        <v>60</v>
      </c>
      <c r="AJ59" s="100" t="s">
        <v>60</v>
      </c>
      <c r="AK59" s="100" t="s">
        <v>60</v>
      </c>
      <c r="AL59" s="100" t="s">
        <v>60</v>
      </c>
      <c r="AM59" s="100" t="s">
        <v>60</v>
      </c>
      <c r="AN59" s="100" t="s">
        <v>60</v>
      </c>
      <c r="AO59" s="100" t="s">
        <v>60</v>
      </c>
      <c r="AP59" s="100" t="s">
        <v>60</v>
      </c>
      <c r="AQ59" s="100" t="s">
        <v>60</v>
      </c>
      <c r="AR59" s="100" t="s">
        <v>60</v>
      </c>
      <c r="AS59" s="100" t="s">
        <v>60</v>
      </c>
      <c r="AT59" s="100" t="s">
        <v>60</v>
      </c>
      <c r="AU59" s="100" t="s">
        <v>60</v>
      </c>
      <c r="AV59" s="99" t="s">
        <v>60</v>
      </c>
      <c r="AW59" s="99" t="s">
        <v>60</v>
      </c>
      <c r="AX59" s="101" t="s">
        <v>60</v>
      </c>
      <c r="AY59" s="98" t="s">
        <v>60</v>
      </c>
      <c r="AZ59" s="99" t="s">
        <v>60</v>
      </c>
      <c r="BA59" s="99" t="s">
        <v>60</v>
      </c>
      <c r="BB59" s="100" t="s">
        <v>60</v>
      </c>
      <c r="BC59" s="99" t="s">
        <v>60</v>
      </c>
      <c r="BD59" s="101" t="s">
        <v>60</v>
      </c>
      <c r="BE59" s="104">
        <f t="shared" si="2"/>
        <v>56</v>
      </c>
      <c r="BF59" s="104">
        <f t="shared" si="3"/>
        <v>14</v>
      </c>
      <c r="BO59" s="100"/>
      <c r="BP59" s="100"/>
      <c r="BQ59" s="100"/>
      <c r="BR59" s="100"/>
      <c r="BS59" s="100"/>
      <c r="BT59" s="100"/>
    </row>
    <row r="60" spans="1:72" x14ac:dyDescent="0.25">
      <c r="A60" s="143" t="s">
        <v>127</v>
      </c>
      <c r="B60" s="144">
        <v>2023</v>
      </c>
      <c r="C60" s="145" t="s">
        <v>6</v>
      </c>
      <c r="D60" s="145" t="s">
        <v>168</v>
      </c>
      <c r="E60" s="146" t="s">
        <v>60</v>
      </c>
      <c r="F60" s="146" t="s">
        <v>60</v>
      </c>
      <c r="G60" s="146" t="s">
        <v>60</v>
      </c>
      <c r="H60" s="147" t="s">
        <v>60</v>
      </c>
      <c r="I60" s="148" t="s">
        <v>60</v>
      </c>
      <c r="J60" s="146" t="s">
        <v>60</v>
      </c>
      <c r="K60" s="149" t="s">
        <v>60</v>
      </c>
      <c r="L60" s="146" t="s">
        <v>60</v>
      </c>
      <c r="M60" s="149" t="s">
        <v>60</v>
      </c>
      <c r="N60" s="149" t="s">
        <v>60</v>
      </c>
      <c r="O60" s="149" t="s">
        <v>60</v>
      </c>
      <c r="P60" s="146" t="s">
        <v>60</v>
      </c>
      <c r="Q60" s="149" t="s">
        <v>60</v>
      </c>
      <c r="R60" s="150" t="s">
        <v>60</v>
      </c>
      <c r="S60" s="148" t="s">
        <v>60</v>
      </c>
      <c r="T60" s="146" t="s">
        <v>60</v>
      </c>
      <c r="U60" s="146" t="s">
        <v>60</v>
      </c>
      <c r="V60" s="149" t="s">
        <v>60</v>
      </c>
      <c r="W60" s="146" t="s">
        <v>60</v>
      </c>
      <c r="X60" s="149" t="s">
        <v>60</v>
      </c>
      <c r="Y60" s="149" t="s">
        <v>60</v>
      </c>
      <c r="Z60" s="149" t="s">
        <v>60</v>
      </c>
      <c r="AA60" s="146" t="s">
        <v>60</v>
      </c>
      <c r="AB60" s="149" t="s">
        <v>60</v>
      </c>
      <c r="AC60" s="149" t="s">
        <v>60</v>
      </c>
      <c r="AD60" s="151" t="s">
        <v>60</v>
      </c>
      <c r="AE60" s="152" t="s">
        <v>60</v>
      </c>
      <c r="AF60" s="98" t="s">
        <v>60</v>
      </c>
      <c r="AG60" s="99" t="s">
        <v>60</v>
      </c>
      <c r="AH60" s="100" t="s">
        <v>60</v>
      </c>
      <c r="AI60" s="100" t="s">
        <v>60</v>
      </c>
      <c r="AJ60" s="100" t="s">
        <v>60</v>
      </c>
      <c r="AK60" s="100" t="s">
        <v>60</v>
      </c>
      <c r="AL60" s="100" t="s">
        <v>60</v>
      </c>
      <c r="AM60" s="100" t="s">
        <v>60</v>
      </c>
      <c r="AN60" s="100" t="s">
        <v>60</v>
      </c>
      <c r="AO60" s="100" t="s">
        <v>60</v>
      </c>
      <c r="AP60" s="100" t="s">
        <v>60</v>
      </c>
      <c r="AQ60" s="100" t="s">
        <v>60</v>
      </c>
      <c r="AR60" s="100" t="s">
        <v>60</v>
      </c>
      <c r="AS60" s="100" t="s">
        <v>60</v>
      </c>
      <c r="AT60" s="100" t="s">
        <v>60</v>
      </c>
      <c r="AU60" s="100" t="s">
        <v>60</v>
      </c>
      <c r="AV60" s="99" t="s">
        <v>60</v>
      </c>
      <c r="AW60" s="99" t="s">
        <v>60</v>
      </c>
      <c r="AX60" s="101" t="s">
        <v>60</v>
      </c>
      <c r="AY60" s="98" t="s">
        <v>60</v>
      </c>
      <c r="AZ60" s="99" t="s">
        <v>60</v>
      </c>
      <c r="BA60" s="99" t="s">
        <v>60</v>
      </c>
      <c r="BB60" s="100" t="s">
        <v>60</v>
      </c>
      <c r="BC60" s="99" t="s">
        <v>60</v>
      </c>
      <c r="BD60" s="101" t="s">
        <v>60</v>
      </c>
      <c r="BE60" s="104">
        <f t="shared" si="2"/>
        <v>56</v>
      </c>
      <c r="BF60" s="104">
        <f t="shared" si="3"/>
        <v>4</v>
      </c>
      <c r="BO60" s="100"/>
      <c r="BP60" s="100"/>
      <c r="BQ60" s="100"/>
      <c r="BR60" s="100"/>
      <c r="BS60" s="100"/>
      <c r="BT60" s="100"/>
    </row>
    <row r="61" spans="1:72" x14ac:dyDescent="0.25">
      <c r="A61" s="143" t="s">
        <v>127</v>
      </c>
      <c r="B61" s="144">
        <v>2023</v>
      </c>
      <c r="C61" s="145" t="s">
        <v>6</v>
      </c>
      <c r="D61" s="145" t="s">
        <v>168</v>
      </c>
      <c r="E61" s="146" t="s">
        <v>60</v>
      </c>
      <c r="F61" s="146" t="s">
        <v>60</v>
      </c>
      <c r="G61" s="146" t="s">
        <v>60</v>
      </c>
      <c r="H61" s="147" t="s">
        <v>60</v>
      </c>
      <c r="I61" s="148" t="s">
        <v>60</v>
      </c>
      <c r="J61" s="146" t="s">
        <v>60</v>
      </c>
      <c r="K61" s="149" t="s">
        <v>60</v>
      </c>
      <c r="L61" s="146" t="s">
        <v>60</v>
      </c>
      <c r="M61" s="149" t="s">
        <v>60</v>
      </c>
      <c r="N61" s="149" t="s">
        <v>60</v>
      </c>
      <c r="O61" s="149" t="s">
        <v>60</v>
      </c>
      <c r="P61" s="146" t="s">
        <v>60</v>
      </c>
      <c r="Q61" s="149" t="s">
        <v>60</v>
      </c>
      <c r="R61" s="150" t="s">
        <v>60</v>
      </c>
      <c r="S61" s="148" t="s">
        <v>60</v>
      </c>
      <c r="T61" s="146" t="s">
        <v>60</v>
      </c>
      <c r="U61" s="146" t="s">
        <v>60</v>
      </c>
      <c r="V61" s="149" t="s">
        <v>60</v>
      </c>
      <c r="W61" s="146" t="s">
        <v>60</v>
      </c>
      <c r="X61" s="149" t="s">
        <v>60</v>
      </c>
      <c r="Y61" s="149" t="s">
        <v>60</v>
      </c>
      <c r="Z61" s="149" t="s">
        <v>60</v>
      </c>
      <c r="AA61" s="146" t="s">
        <v>60</v>
      </c>
      <c r="AB61" s="149" t="s">
        <v>60</v>
      </c>
      <c r="AC61" s="149" t="s">
        <v>60</v>
      </c>
      <c r="AD61" s="151" t="s">
        <v>60</v>
      </c>
      <c r="AE61" s="152" t="s">
        <v>60</v>
      </c>
      <c r="AF61" s="98" t="s">
        <v>60</v>
      </c>
      <c r="AG61" s="99" t="s">
        <v>60</v>
      </c>
      <c r="AH61" s="100" t="s">
        <v>60</v>
      </c>
      <c r="AI61" s="100" t="s">
        <v>60</v>
      </c>
      <c r="AJ61" s="100" t="s">
        <v>60</v>
      </c>
      <c r="AK61" s="100" t="s">
        <v>60</v>
      </c>
      <c r="AL61" s="100" t="s">
        <v>60</v>
      </c>
      <c r="AM61" s="100" t="s">
        <v>60</v>
      </c>
      <c r="AN61" s="100" t="s">
        <v>60</v>
      </c>
      <c r="AO61" s="100" t="s">
        <v>60</v>
      </c>
      <c r="AP61" s="100" t="s">
        <v>60</v>
      </c>
      <c r="AQ61" s="100" t="s">
        <v>60</v>
      </c>
      <c r="AR61" s="100" t="s">
        <v>60</v>
      </c>
      <c r="AS61" s="100" t="s">
        <v>60</v>
      </c>
      <c r="AT61" s="100" t="s">
        <v>60</v>
      </c>
      <c r="AU61" s="100" t="s">
        <v>60</v>
      </c>
      <c r="AV61" s="99" t="s">
        <v>60</v>
      </c>
      <c r="AW61" s="99" t="s">
        <v>60</v>
      </c>
      <c r="AX61" s="101" t="s">
        <v>60</v>
      </c>
      <c r="AY61" s="98" t="s">
        <v>60</v>
      </c>
      <c r="AZ61" s="99" t="s">
        <v>60</v>
      </c>
      <c r="BA61" s="99" t="s">
        <v>60</v>
      </c>
      <c r="BB61" s="100" t="s">
        <v>60</v>
      </c>
      <c r="BC61" s="99" t="s">
        <v>60</v>
      </c>
      <c r="BD61" s="101" t="s">
        <v>60</v>
      </c>
      <c r="BE61" s="104">
        <f t="shared" si="2"/>
        <v>56</v>
      </c>
      <c r="BF61" s="104">
        <f t="shared" si="3"/>
        <v>4</v>
      </c>
      <c r="BO61" s="100"/>
      <c r="BP61" s="100"/>
      <c r="BQ61" s="100"/>
      <c r="BR61" s="100"/>
      <c r="BS61" s="100"/>
      <c r="BT61" s="100"/>
    </row>
    <row r="62" spans="1:72" x14ac:dyDescent="0.25">
      <c r="A62" s="143" t="s">
        <v>127</v>
      </c>
      <c r="B62" s="144">
        <v>2023</v>
      </c>
      <c r="C62" s="145" t="s">
        <v>6</v>
      </c>
      <c r="D62" s="145" t="s">
        <v>168</v>
      </c>
      <c r="E62" s="146" t="s">
        <v>60</v>
      </c>
      <c r="F62" s="146" t="s">
        <v>60</v>
      </c>
      <c r="G62" s="146" t="s">
        <v>60</v>
      </c>
      <c r="H62" s="147" t="s">
        <v>60</v>
      </c>
      <c r="I62" s="148" t="s">
        <v>60</v>
      </c>
      <c r="J62" s="146" t="s">
        <v>60</v>
      </c>
      <c r="K62" s="149" t="s">
        <v>60</v>
      </c>
      <c r="L62" s="146" t="s">
        <v>60</v>
      </c>
      <c r="M62" s="149" t="s">
        <v>60</v>
      </c>
      <c r="N62" s="149" t="s">
        <v>60</v>
      </c>
      <c r="O62" s="149" t="s">
        <v>60</v>
      </c>
      <c r="P62" s="146" t="s">
        <v>60</v>
      </c>
      <c r="Q62" s="149" t="s">
        <v>60</v>
      </c>
      <c r="R62" s="150" t="s">
        <v>60</v>
      </c>
      <c r="S62" s="148" t="s">
        <v>60</v>
      </c>
      <c r="T62" s="146" t="s">
        <v>60</v>
      </c>
      <c r="U62" s="146" t="s">
        <v>60</v>
      </c>
      <c r="V62" s="149" t="s">
        <v>60</v>
      </c>
      <c r="W62" s="146" t="s">
        <v>60</v>
      </c>
      <c r="X62" s="149" t="s">
        <v>60</v>
      </c>
      <c r="Y62" s="149" t="s">
        <v>60</v>
      </c>
      <c r="Z62" s="149" t="s">
        <v>60</v>
      </c>
      <c r="AA62" s="146" t="s">
        <v>60</v>
      </c>
      <c r="AB62" s="149" t="s">
        <v>60</v>
      </c>
      <c r="AC62" s="149" t="s">
        <v>60</v>
      </c>
      <c r="AD62" s="151" t="s">
        <v>60</v>
      </c>
      <c r="AE62" s="152" t="s">
        <v>60</v>
      </c>
      <c r="AF62" s="98" t="s">
        <v>60</v>
      </c>
      <c r="AG62" s="99" t="s">
        <v>60</v>
      </c>
      <c r="AH62" s="100" t="s">
        <v>60</v>
      </c>
      <c r="AI62" s="100" t="s">
        <v>60</v>
      </c>
      <c r="AJ62" s="100" t="s">
        <v>60</v>
      </c>
      <c r="AK62" s="100" t="s">
        <v>60</v>
      </c>
      <c r="AL62" s="100" t="s">
        <v>60</v>
      </c>
      <c r="AM62" s="100" t="s">
        <v>60</v>
      </c>
      <c r="AN62" s="100" t="s">
        <v>60</v>
      </c>
      <c r="AO62" s="100" t="s">
        <v>60</v>
      </c>
      <c r="AP62" s="100" t="s">
        <v>60</v>
      </c>
      <c r="AQ62" s="100" t="s">
        <v>60</v>
      </c>
      <c r="AR62" s="100" t="s">
        <v>60</v>
      </c>
      <c r="AS62" s="100" t="s">
        <v>60</v>
      </c>
      <c r="AT62" s="100" t="s">
        <v>60</v>
      </c>
      <c r="AU62" s="100" t="s">
        <v>60</v>
      </c>
      <c r="AV62" s="99" t="s">
        <v>60</v>
      </c>
      <c r="AW62" s="99" t="s">
        <v>60</v>
      </c>
      <c r="AX62" s="101" t="s">
        <v>60</v>
      </c>
      <c r="AY62" s="98" t="s">
        <v>60</v>
      </c>
      <c r="AZ62" s="99" t="s">
        <v>60</v>
      </c>
      <c r="BA62" s="99" t="s">
        <v>60</v>
      </c>
      <c r="BB62" s="100" t="s">
        <v>60</v>
      </c>
      <c r="BC62" s="99" t="s">
        <v>60</v>
      </c>
      <c r="BD62" s="101" t="s">
        <v>60</v>
      </c>
      <c r="BE62" s="104">
        <f t="shared" si="2"/>
        <v>56</v>
      </c>
      <c r="BF62" s="104">
        <f t="shared" si="3"/>
        <v>4</v>
      </c>
      <c r="BO62" s="100"/>
      <c r="BP62" s="100"/>
      <c r="BQ62" s="100"/>
      <c r="BR62" s="100"/>
      <c r="BS62" s="100"/>
      <c r="BT62" s="100"/>
    </row>
    <row r="63" spans="1:72" x14ac:dyDescent="0.25">
      <c r="A63" s="143" t="s">
        <v>127</v>
      </c>
      <c r="B63" s="144">
        <v>2023</v>
      </c>
      <c r="C63" s="145" t="s">
        <v>6</v>
      </c>
      <c r="D63" s="145" t="s">
        <v>168</v>
      </c>
      <c r="E63" s="146" t="s">
        <v>60</v>
      </c>
      <c r="F63" s="146" t="s">
        <v>60</v>
      </c>
      <c r="G63" s="146" t="s">
        <v>60</v>
      </c>
      <c r="H63" s="147" t="s">
        <v>60</v>
      </c>
      <c r="I63" s="148" t="s">
        <v>60</v>
      </c>
      <c r="J63" s="146" t="s">
        <v>60</v>
      </c>
      <c r="K63" s="149" t="s">
        <v>60</v>
      </c>
      <c r="L63" s="146" t="s">
        <v>60</v>
      </c>
      <c r="M63" s="149" t="s">
        <v>60</v>
      </c>
      <c r="N63" s="149" t="s">
        <v>60</v>
      </c>
      <c r="O63" s="149" t="s">
        <v>60</v>
      </c>
      <c r="P63" s="146" t="s">
        <v>60</v>
      </c>
      <c r="Q63" s="149" t="s">
        <v>60</v>
      </c>
      <c r="R63" s="150" t="s">
        <v>60</v>
      </c>
      <c r="S63" s="148" t="s">
        <v>60</v>
      </c>
      <c r="T63" s="146" t="s">
        <v>60</v>
      </c>
      <c r="U63" s="146" t="s">
        <v>60</v>
      </c>
      <c r="V63" s="149" t="s">
        <v>60</v>
      </c>
      <c r="W63" s="146" t="s">
        <v>60</v>
      </c>
      <c r="X63" s="149" t="s">
        <v>60</v>
      </c>
      <c r="Y63" s="149" t="s">
        <v>60</v>
      </c>
      <c r="Z63" s="149" t="s">
        <v>60</v>
      </c>
      <c r="AA63" s="146" t="s">
        <v>60</v>
      </c>
      <c r="AB63" s="149" t="s">
        <v>60</v>
      </c>
      <c r="AC63" s="149" t="s">
        <v>60</v>
      </c>
      <c r="AD63" s="151" t="s">
        <v>60</v>
      </c>
      <c r="AE63" s="152" t="s">
        <v>60</v>
      </c>
      <c r="AF63" s="98" t="s">
        <v>60</v>
      </c>
      <c r="AG63" s="99" t="s">
        <v>60</v>
      </c>
      <c r="AH63" s="100" t="s">
        <v>60</v>
      </c>
      <c r="AI63" s="100" t="s">
        <v>60</v>
      </c>
      <c r="AJ63" s="100" t="s">
        <v>60</v>
      </c>
      <c r="AK63" s="100" t="s">
        <v>60</v>
      </c>
      <c r="AL63" s="100" t="s">
        <v>60</v>
      </c>
      <c r="AM63" s="100" t="s">
        <v>60</v>
      </c>
      <c r="AN63" s="100" t="s">
        <v>60</v>
      </c>
      <c r="AO63" s="100" t="s">
        <v>60</v>
      </c>
      <c r="AP63" s="100" t="s">
        <v>60</v>
      </c>
      <c r="AQ63" s="100" t="s">
        <v>60</v>
      </c>
      <c r="AR63" s="100" t="s">
        <v>60</v>
      </c>
      <c r="AS63" s="100" t="s">
        <v>60</v>
      </c>
      <c r="AT63" s="100" t="s">
        <v>60</v>
      </c>
      <c r="AU63" s="100" t="s">
        <v>60</v>
      </c>
      <c r="AV63" s="99" t="s">
        <v>60</v>
      </c>
      <c r="AW63" s="99" t="s">
        <v>60</v>
      </c>
      <c r="AX63" s="101" t="s">
        <v>60</v>
      </c>
      <c r="AY63" s="98" t="s">
        <v>60</v>
      </c>
      <c r="AZ63" s="99" t="s">
        <v>60</v>
      </c>
      <c r="BA63" s="99" t="s">
        <v>60</v>
      </c>
      <c r="BB63" s="100" t="s">
        <v>60</v>
      </c>
      <c r="BC63" s="99" t="s">
        <v>60</v>
      </c>
      <c r="BD63" s="101" t="s">
        <v>60</v>
      </c>
      <c r="BE63" s="104">
        <f t="shared" si="2"/>
        <v>56</v>
      </c>
      <c r="BF63" s="104">
        <f t="shared" si="3"/>
        <v>4</v>
      </c>
      <c r="BO63" s="100"/>
      <c r="BP63" s="100"/>
      <c r="BQ63" s="100"/>
      <c r="BR63" s="100"/>
      <c r="BS63" s="100"/>
      <c r="BT63" s="100"/>
    </row>
    <row r="64" spans="1:72" ht="204" x14ac:dyDescent="0.25">
      <c r="A64" s="143" t="s">
        <v>99</v>
      </c>
      <c r="B64" s="144">
        <v>2023</v>
      </c>
      <c r="C64" s="145" t="s">
        <v>6</v>
      </c>
      <c r="D64" s="145" t="s">
        <v>168</v>
      </c>
      <c r="E64" s="146" t="s">
        <v>60</v>
      </c>
      <c r="F64" s="146" t="s">
        <v>60</v>
      </c>
      <c r="G64" s="146" t="s">
        <v>60</v>
      </c>
      <c r="H64" s="147" t="s">
        <v>60</v>
      </c>
      <c r="I64" s="148" t="s">
        <v>5</v>
      </c>
      <c r="J64" s="146" t="s">
        <v>112</v>
      </c>
      <c r="K64" s="149" t="s">
        <v>103</v>
      </c>
      <c r="L64" s="146" t="s">
        <v>149</v>
      </c>
      <c r="M64" s="149">
        <v>533</v>
      </c>
      <c r="N64" s="149" t="s">
        <v>104</v>
      </c>
      <c r="O64" s="149" t="s">
        <v>114</v>
      </c>
      <c r="P64" s="146" t="s">
        <v>115</v>
      </c>
      <c r="Q64" s="149" t="s">
        <v>105</v>
      </c>
      <c r="R64" s="150">
        <v>45046</v>
      </c>
      <c r="S64" s="148" t="s">
        <v>60</v>
      </c>
      <c r="T64" s="146" t="s">
        <v>60</v>
      </c>
      <c r="U64" s="146" t="s">
        <v>60</v>
      </c>
      <c r="V64" s="149" t="s">
        <v>60</v>
      </c>
      <c r="W64" s="146" t="s">
        <v>60</v>
      </c>
      <c r="X64" s="149" t="s">
        <v>60</v>
      </c>
      <c r="Y64" s="149" t="s">
        <v>60</v>
      </c>
      <c r="Z64" s="149" t="s">
        <v>60</v>
      </c>
      <c r="AA64" s="146" t="s">
        <v>60</v>
      </c>
      <c r="AB64" s="149" t="s">
        <v>60</v>
      </c>
      <c r="AC64" s="149" t="s">
        <v>60</v>
      </c>
      <c r="AD64" s="151" t="s">
        <v>60</v>
      </c>
      <c r="AE64" s="152" t="s">
        <v>60</v>
      </c>
      <c r="AF64" s="98" t="s">
        <v>60</v>
      </c>
      <c r="AG64" s="99" t="s">
        <v>60</v>
      </c>
      <c r="AH64" s="100" t="s">
        <v>60</v>
      </c>
      <c r="AI64" s="100" t="s">
        <v>60</v>
      </c>
      <c r="AJ64" s="100" t="s">
        <v>60</v>
      </c>
      <c r="AK64" s="100" t="s">
        <v>60</v>
      </c>
      <c r="AL64" s="100" t="s">
        <v>60</v>
      </c>
      <c r="AM64" s="100" t="s">
        <v>60</v>
      </c>
      <c r="AN64" s="100" t="s">
        <v>60</v>
      </c>
      <c r="AO64" s="100" t="s">
        <v>60</v>
      </c>
      <c r="AP64" s="100" t="s">
        <v>60</v>
      </c>
      <c r="AQ64" s="100" t="s">
        <v>60</v>
      </c>
      <c r="AR64" s="100" t="s">
        <v>60</v>
      </c>
      <c r="AS64" s="100" t="s">
        <v>60</v>
      </c>
      <c r="AT64" s="100" t="s">
        <v>60</v>
      </c>
      <c r="AU64" s="100" t="s">
        <v>60</v>
      </c>
      <c r="AV64" s="99" t="s">
        <v>60</v>
      </c>
      <c r="AW64" s="99" t="s">
        <v>60</v>
      </c>
      <c r="AX64" s="101" t="s">
        <v>60</v>
      </c>
      <c r="AY64" s="98" t="s">
        <v>60</v>
      </c>
      <c r="AZ64" s="99" t="s">
        <v>60</v>
      </c>
      <c r="BA64" s="99" t="s">
        <v>60</v>
      </c>
      <c r="BB64" s="100" t="s">
        <v>60</v>
      </c>
      <c r="BC64" s="99" t="s">
        <v>60</v>
      </c>
      <c r="BD64" s="101" t="s">
        <v>60</v>
      </c>
      <c r="BE64" s="104">
        <f t="shared" si="2"/>
        <v>56</v>
      </c>
      <c r="BF64" s="104">
        <f t="shared" si="3"/>
        <v>14</v>
      </c>
      <c r="BO64" s="100"/>
      <c r="BP64" s="100"/>
      <c r="BQ64" s="100"/>
      <c r="BR64" s="100"/>
      <c r="BS64" s="100"/>
      <c r="BT64" s="100"/>
    </row>
    <row r="65" spans="1:72" ht="204" x14ac:dyDescent="0.25">
      <c r="A65" s="143" t="s">
        <v>99</v>
      </c>
      <c r="B65" s="144">
        <v>2023</v>
      </c>
      <c r="C65" s="145" t="s">
        <v>6</v>
      </c>
      <c r="D65" s="145" t="s">
        <v>168</v>
      </c>
      <c r="E65" s="146" t="s">
        <v>60</v>
      </c>
      <c r="F65" s="146" t="s">
        <v>60</v>
      </c>
      <c r="G65" s="146" t="s">
        <v>60</v>
      </c>
      <c r="H65" s="147" t="s">
        <v>60</v>
      </c>
      <c r="I65" s="148" t="s">
        <v>5</v>
      </c>
      <c r="J65" s="146" t="s">
        <v>113</v>
      </c>
      <c r="K65" s="149" t="s">
        <v>103</v>
      </c>
      <c r="L65" s="146" t="s">
        <v>150</v>
      </c>
      <c r="M65" s="149">
        <v>534</v>
      </c>
      <c r="N65" s="149" t="s">
        <v>104</v>
      </c>
      <c r="O65" s="149" t="s">
        <v>114</v>
      </c>
      <c r="P65" s="146" t="s">
        <v>115</v>
      </c>
      <c r="Q65" s="149" t="s">
        <v>105</v>
      </c>
      <c r="R65" s="150">
        <v>45046</v>
      </c>
      <c r="S65" s="148" t="s">
        <v>60</v>
      </c>
      <c r="T65" s="146" t="s">
        <v>60</v>
      </c>
      <c r="U65" s="146" t="s">
        <v>60</v>
      </c>
      <c r="V65" s="149" t="s">
        <v>60</v>
      </c>
      <c r="W65" s="146" t="s">
        <v>60</v>
      </c>
      <c r="X65" s="149" t="s">
        <v>60</v>
      </c>
      <c r="Y65" s="149" t="s">
        <v>60</v>
      </c>
      <c r="Z65" s="149" t="s">
        <v>60</v>
      </c>
      <c r="AA65" s="146" t="s">
        <v>60</v>
      </c>
      <c r="AB65" s="149" t="s">
        <v>60</v>
      </c>
      <c r="AC65" s="149" t="s">
        <v>60</v>
      </c>
      <c r="AD65" s="151" t="s">
        <v>60</v>
      </c>
      <c r="AE65" s="152" t="s">
        <v>60</v>
      </c>
      <c r="AF65" s="98" t="s">
        <v>60</v>
      </c>
      <c r="AG65" s="99" t="s">
        <v>60</v>
      </c>
      <c r="AH65" s="100" t="s">
        <v>60</v>
      </c>
      <c r="AI65" s="100" t="s">
        <v>60</v>
      </c>
      <c r="AJ65" s="100" t="s">
        <v>60</v>
      </c>
      <c r="AK65" s="100" t="s">
        <v>60</v>
      </c>
      <c r="AL65" s="100" t="s">
        <v>60</v>
      </c>
      <c r="AM65" s="100" t="s">
        <v>60</v>
      </c>
      <c r="AN65" s="100" t="s">
        <v>60</v>
      </c>
      <c r="AO65" s="100" t="s">
        <v>60</v>
      </c>
      <c r="AP65" s="100" t="s">
        <v>60</v>
      </c>
      <c r="AQ65" s="100" t="s">
        <v>60</v>
      </c>
      <c r="AR65" s="100" t="s">
        <v>60</v>
      </c>
      <c r="AS65" s="100" t="s">
        <v>60</v>
      </c>
      <c r="AT65" s="100" t="s">
        <v>60</v>
      </c>
      <c r="AU65" s="100" t="s">
        <v>60</v>
      </c>
      <c r="AV65" s="99" t="s">
        <v>60</v>
      </c>
      <c r="AW65" s="99" t="s">
        <v>60</v>
      </c>
      <c r="AX65" s="101" t="s">
        <v>60</v>
      </c>
      <c r="AY65" s="98" t="s">
        <v>60</v>
      </c>
      <c r="AZ65" s="99" t="s">
        <v>60</v>
      </c>
      <c r="BA65" s="99" t="s">
        <v>60</v>
      </c>
      <c r="BB65" s="100" t="s">
        <v>60</v>
      </c>
      <c r="BC65" s="99" t="s">
        <v>60</v>
      </c>
      <c r="BD65" s="101" t="s">
        <v>60</v>
      </c>
      <c r="BE65" s="104">
        <f t="shared" si="2"/>
        <v>56</v>
      </c>
      <c r="BF65" s="104">
        <f t="shared" si="3"/>
        <v>14</v>
      </c>
      <c r="BO65" s="100"/>
      <c r="BP65" s="100"/>
      <c r="BQ65" s="100"/>
      <c r="BR65" s="100"/>
      <c r="BS65" s="100"/>
      <c r="BT65" s="100"/>
    </row>
    <row r="66" spans="1:72" x14ac:dyDescent="0.25">
      <c r="A66" s="143" t="s">
        <v>99</v>
      </c>
      <c r="B66" s="144">
        <v>2023</v>
      </c>
      <c r="C66" s="145" t="s">
        <v>6</v>
      </c>
      <c r="D66" s="145" t="s">
        <v>168</v>
      </c>
      <c r="E66" s="146" t="s">
        <v>60</v>
      </c>
      <c r="F66" s="146" t="s">
        <v>60</v>
      </c>
      <c r="G66" s="146" t="s">
        <v>60</v>
      </c>
      <c r="H66" s="147" t="s">
        <v>60</v>
      </c>
      <c r="I66" s="148" t="s">
        <v>60</v>
      </c>
      <c r="J66" s="146" t="s">
        <v>60</v>
      </c>
      <c r="K66" s="149" t="s">
        <v>60</v>
      </c>
      <c r="L66" s="146" t="s">
        <v>60</v>
      </c>
      <c r="M66" s="149" t="s">
        <v>60</v>
      </c>
      <c r="N66" s="149" t="s">
        <v>60</v>
      </c>
      <c r="O66" s="149" t="s">
        <v>60</v>
      </c>
      <c r="P66" s="146" t="s">
        <v>60</v>
      </c>
      <c r="Q66" s="149" t="s">
        <v>60</v>
      </c>
      <c r="R66" s="150" t="s">
        <v>60</v>
      </c>
      <c r="S66" s="148" t="s">
        <v>60</v>
      </c>
      <c r="T66" s="146" t="s">
        <v>60</v>
      </c>
      <c r="U66" s="146" t="s">
        <v>60</v>
      </c>
      <c r="V66" s="149" t="s">
        <v>60</v>
      </c>
      <c r="W66" s="146" t="s">
        <v>60</v>
      </c>
      <c r="X66" s="149" t="s">
        <v>60</v>
      </c>
      <c r="Y66" s="149" t="s">
        <v>60</v>
      </c>
      <c r="Z66" s="149" t="s">
        <v>60</v>
      </c>
      <c r="AA66" s="146" t="s">
        <v>60</v>
      </c>
      <c r="AB66" s="149" t="s">
        <v>60</v>
      </c>
      <c r="AC66" s="149" t="s">
        <v>60</v>
      </c>
      <c r="AD66" s="151" t="s">
        <v>60</v>
      </c>
      <c r="AE66" s="152" t="s">
        <v>60</v>
      </c>
      <c r="AF66" s="98" t="s">
        <v>60</v>
      </c>
      <c r="AG66" s="99" t="s">
        <v>60</v>
      </c>
      <c r="AH66" s="100" t="s">
        <v>60</v>
      </c>
      <c r="AI66" s="100" t="s">
        <v>60</v>
      </c>
      <c r="AJ66" s="100" t="s">
        <v>60</v>
      </c>
      <c r="AK66" s="100" t="s">
        <v>60</v>
      </c>
      <c r="AL66" s="100" t="s">
        <v>60</v>
      </c>
      <c r="AM66" s="100" t="s">
        <v>60</v>
      </c>
      <c r="AN66" s="100" t="s">
        <v>60</v>
      </c>
      <c r="AO66" s="100" t="s">
        <v>60</v>
      </c>
      <c r="AP66" s="100" t="s">
        <v>60</v>
      </c>
      <c r="AQ66" s="100" t="s">
        <v>60</v>
      </c>
      <c r="AR66" s="100" t="s">
        <v>60</v>
      </c>
      <c r="AS66" s="100" t="s">
        <v>60</v>
      </c>
      <c r="AT66" s="100" t="s">
        <v>60</v>
      </c>
      <c r="AU66" s="100" t="s">
        <v>60</v>
      </c>
      <c r="AV66" s="99" t="s">
        <v>60</v>
      </c>
      <c r="AW66" s="99" t="s">
        <v>60</v>
      </c>
      <c r="AX66" s="101" t="s">
        <v>60</v>
      </c>
      <c r="AY66" s="98" t="s">
        <v>60</v>
      </c>
      <c r="AZ66" s="99" t="s">
        <v>60</v>
      </c>
      <c r="BA66" s="99" t="s">
        <v>60</v>
      </c>
      <c r="BB66" s="100" t="s">
        <v>60</v>
      </c>
      <c r="BC66" s="99" t="s">
        <v>60</v>
      </c>
      <c r="BD66" s="101" t="s">
        <v>60</v>
      </c>
      <c r="BE66" s="104">
        <f t="shared" si="2"/>
        <v>56</v>
      </c>
      <c r="BF66" s="104">
        <f t="shared" si="3"/>
        <v>4</v>
      </c>
      <c r="BO66" s="100"/>
      <c r="BP66" s="100"/>
      <c r="BQ66" s="100"/>
      <c r="BR66" s="100"/>
      <c r="BS66" s="100"/>
      <c r="BT66" s="100"/>
    </row>
    <row r="67" spans="1:72" x14ac:dyDescent="0.25">
      <c r="A67" s="143" t="s">
        <v>99</v>
      </c>
      <c r="B67" s="144">
        <v>2023</v>
      </c>
      <c r="C67" s="145" t="s">
        <v>6</v>
      </c>
      <c r="D67" s="145" t="s">
        <v>168</v>
      </c>
      <c r="E67" s="146" t="s">
        <v>60</v>
      </c>
      <c r="F67" s="146" t="s">
        <v>60</v>
      </c>
      <c r="G67" s="146" t="s">
        <v>60</v>
      </c>
      <c r="H67" s="147" t="s">
        <v>60</v>
      </c>
      <c r="I67" s="148" t="s">
        <v>60</v>
      </c>
      <c r="J67" s="146" t="s">
        <v>60</v>
      </c>
      <c r="K67" s="149" t="s">
        <v>60</v>
      </c>
      <c r="L67" s="146" t="s">
        <v>60</v>
      </c>
      <c r="M67" s="149" t="s">
        <v>60</v>
      </c>
      <c r="N67" s="149" t="s">
        <v>60</v>
      </c>
      <c r="O67" s="149" t="s">
        <v>60</v>
      </c>
      <c r="P67" s="146" t="s">
        <v>60</v>
      </c>
      <c r="Q67" s="149" t="s">
        <v>60</v>
      </c>
      <c r="R67" s="150" t="s">
        <v>60</v>
      </c>
      <c r="S67" s="148" t="s">
        <v>60</v>
      </c>
      <c r="T67" s="146" t="s">
        <v>60</v>
      </c>
      <c r="U67" s="146" t="s">
        <v>60</v>
      </c>
      <c r="V67" s="149" t="s">
        <v>60</v>
      </c>
      <c r="W67" s="146" t="s">
        <v>60</v>
      </c>
      <c r="X67" s="149" t="s">
        <v>60</v>
      </c>
      <c r="Y67" s="149" t="s">
        <v>60</v>
      </c>
      <c r="Z67" s="149" t="s">
        <v>60</v>
      </c>
      <c r="AA67" s="146" t="s">
        <v>60</v>
      </c>
      <c r="AB67" s="149" t="s">
        <v>60</v>
      </c>
      <c r="AC67" s="149" t="s">
        <v>60</v>
      </c>
      <c r="AD67" s="151" t="s">
        <v>60</v>
      </c>
      <c r="AE67" s="152" t="s">
        <v>60</v>
      </c>
      <c r="AF67" s="98" t="s">
        <v>60</v>
      </c>
      <c r="AG67" s="99" t="s">
        <v>60</v>
      </c>
      <c r="AH67" s="100" t="s">
        <v>60</v>
      </c>
      <c r="AI67" s="100" t="s">
        <v>60</v>
      </c>
      <c r="AJ67" s="100" t="s">
        <v>60</v>
      </c>
      <c r="AK67" s="100" t="s">
        <v>60</v>
      </c>
      <c r="AL67" s="100" t="s">
        <v>60</v>
      </c>
      <c r="AM67" s="100" t="s">
        <v>60</v>
      </c>
      <c r="AN67" s="100" t="s">
        <v>60</v>
      </c>
      <c r="AO67" s="100" t="s">
        <v>60</v>
      </c>
      <c r="AP67" s="100" t="s">
        <v>60</v>
      </c>
      <c r="AQ67" s="100" t="s">
        <v>60</v>
      </c>
      <c r="AR67" s="100" t="s">
        <v>60</v>
      </c>
      <c r="AS67" s="100" t="s">
        <v>60</v>
      </c>
      <c r="AT67" s="100" t="s">
        <v>60</v>
      </c>
      <c r="AU67" s="100" t="s">
        <v>60</v>
      </c>
      <c r="AV67" s="99" t="s">
        <v>60</v>
      </c>
      <c r="AW67" s="99" t="s">
        <v>60</v>
      </c>
      <c r="AX67" s="101" t="s">
        <v>60</v>
      </c>
      <c r="AY67" s="98" t="s">
        <v>60</v>
      </c>
      <c r="AZ67" s="99" t="s">
        <v>60</v>
      </c>
      <c r="BA67" s="99" t="s">
        <v>60</v>
      </c>
      <c r="BB67" s="100" t="s">
        <v>60</v>
      </c>
      <c r="BC67" s="99" t="s">
        <v>60</v>
      </c>
      <c r="BD67" s="101" t="s">
        <v>60</v>
      </c>
      <c r="BE67" s="104">
        <f t="shared" si="2"/>
        <v>56</v>
      </c>
      <c r="BF67" s="104">
        <f t="shared" si="3"/>
        <v>4</v>
      </c>
      <c r="BO67" s="100"/>
      <c r="BP67" s="100"/>
      <c r="BQ67" s="100"/>
      <c r="BR67" s="100"/>
      <c r="BS67" s="100"/>
      <c r="BT67" s="100"/>
    </row>
    <row r="68" spans="1:72" x14ac:dyDescent="0.25">
      <c r="A68" s="143" t="s">
        <v>99</v>
      </c>
      <c r="B68" s="144">
        <v>2023</v>
      </c>
      <c r="C68" s="145" t="s">
        <v>6</v>
      </c>
      <c r="D68" s="145" t="s">
        <v>168</v>
      </c>
      <c r="E68" s="146" t="s">
        <v>60</v>
      </c>
      <c r="F68" s="146" t="s">
        <v>60</v>
      </c>
      <c r="G68" s="146" t="s">
        <v>60</v>
      </c>
      <c r="H68" s="147" t="s">
        <v>60</v>
      </c>
      <c r="I68" s="148" t="s">
        <v>60</v>
      </c>
      <c r="J68" s="146" t="s">
        <v>60</v>
      </c>
      <c r="K68" s="149" t="s">
        <v>60</v>
      </c>
      <c r="L68" s="146" t="s">
        <v>60</v>
      </c>
      <c r="M68" s="149" t="s">
        <v>60</v>
      </c>
      <c r="N68" s="149" t="s">
        <v>60</v>
      </c>
      <c r="O68" s="149" t="s">
        <v>60</v>
      </c>
      <c r="P68" s="146" t="s">
        <v>60</v>
      </c>
      <c r="Q68" s="149" t="s">
        <v>60</v>
      </c>
      <c r="R68" s="150" t="s">
        <v>60</v>
      </c>
      <c r="S68" s="148" t="s">
        <v>60</v>
      </c>
      <c r="T68" s="146" t="s">
        <v>60</v>
      </c>
      <c r="U68" s="146" t="s">
        <v>60</v>
      </c>
      <c r="V68" s="149" t="s">
        <v>60</v>
      </c>
      <c r="W68" s="146" t="s">
        <v>60</v>
      </c>
      <c r="X68" s="149" t="s">
        <v>60</v>
      </c>
      <c r="Y68" s="149" t="s">
        <v>60</v>
      </c>
      <c r="Z68" s="149" t="s">
        <v>60</v>
      </c>
      <c r="AA68" s="146" t="s">
        <v>60</v>
      </c>
      <c r="AB68" s="149" t="s">
        <v>60</v>
      </c>
      <c r="AC68" s="149" t="s">
        <v>60</v>
      </c>
      <c r="AD68" s="151" t="s">
        <v>60</v>
      </c>
      <c r="AE68" s="152" t="s">
        <v>60</v>
      </c>
      <c r="AF68" s="98" t="s">
        <v>60</v>
      </c>
      <c r="AG68" s="99" t="s">
        <v>60</v>
      </c>
      <c r="AH68" s="100" t="s">
        <v>60</v>
      </c>
      <c r="AI68" s="100" t="s">
        <v>60</v>
      </c>
      <c r="AJ68" s="100" t="s">
        <v>60</v>
      </c>
      <c r="AK68" s="100" t="s">
        <v>60</v>
      </c>
      <c r="AL68" s="100" t="s">
        <v>60</v>
      </c>
      <c r="AM68" s="100" t="s">
        <v>60</v>
      </c>
      <c r="AN68" s="100" t="s">
        <v>60</v>
      </c>
      <c r="AO68" s="100" t="s">
        <v>60</v>
      </c>
      <c r="AP68" s="100" t="s">
        <v>60</v>
      </c>
      <c r="AQ68" s="100" t="s">
        <v>60</v>
      </c>
      <c r="AR68" s="100" t="s">
        <v>60</v>
      </c>
      <c r="AS68" s="100" t="s">
        <v>60</v>
      </c>
      <c r="AT68" s="100" t="s">
        <v>60</v>
      </c>
      <c r="AU68" s="100" t="s">
        <v>60</v>
      </c>
      <c r="AV68" s="99" t="s">
        <v>60</v>
      </c>
      <c r="AW68" s="99" t="s">
        <v>60</v>
      </c>
      <c r="AX68" s="101" t="s">
        <v>60</v>
      </c>
      <c r="AY68" s="98" t="s">
        <v>60</v>
      </c>
      <c r="AZ68" s="99" t="s">
        <v>60</v>
      </c>
      <c r="BA68" s="99" t="s">
        <v>60</v>
      </c>
      <c r="BB68" s="100" t="s">
        <v>60</v>
      </c>
      <c r="BC68" s="99" t="s">
        <v>60</v>
      </c>
      <c r="BD68" s="101" t="s">
        <v>60</v>
      </c>
      <c r="BE68" s="104">
        <f t="shared" si="2"/>
        <v>56</v>
      </c>
      <c r="BF68" s="104">
        <f t="shared" si="3"/>
        <v>4</v>
      </c>
      <c r="BO68" s="100"/>
      <c r="BP68" s="100"/>
      <c r="BQ68" s="100"/>
      <c r="BR68" s="100"/>
      <c r="BS68" s="100"/>
      <c r="BT68" s="100"/>
    </row>
    <row r="69" spans="1:72" x14ac:dyDescent="0.25">
      <c r="A69" s="143" t="s">
        <v>99</v>
      </c>
      <c r="B69" s="144">
        <v>2023</v>
      </c>
      <c r="C69" s="145" t="s">
        <v>6</v>
      </c>
      <c r="D69" s="145" t="s">
        <v>168</v>
      </c>
      <c r="E69" s="146" t="s">
        <v>60</v>
      </c>
      <c r="F69" s="146" t="s">
        <v>60</v>
      </c>
      <c r="G69" s="146" t="s">
        <v>60</v>
      </c>
      <c r="H69" s="147" t="s">
        <v>60</v>
      </c>
      <c r="I69" s="148" t="s">
        <v>60</v>
      </c>
      <c r="J69" s="146" t="s">
        <v>60</v>
      </c>
      <c r="K69" s="149" t="s">
        <v>60</v>
      </c>
      <c r="L69" s="146" t="s">
        <v>60</v>
      </c>
      <c r="M69" s="149" t="s">
        <v>60</v>
      </c>
      <c r="N69" s="149" t="s">
        <v>60</v>
      </c>
      <c r="O69" s="149" t="s">
        <v>60</v>
      </c>
      <c r="P69" s="146" t="s">
        <v>60</v>
      </c>
      <c r="Q69" s="149" t="s">
        <v>60</v>
      </c>
      <c r="R69" s="150" t="s">
        <v>60</v>
      </c>
      <c r="S69" s="148" t="s">
        <v>60</v>
      </c>
      <c r="T69" s="146" t="s">
        <v>60</v>
      </c>
      <c r="U69" s="146" t="s">
        <v>60</v>
      </c>
      <c r="V69" s="149" t="s">
        <v>60</v>
      </c>
      <c r="W69" s="146" t="s">
        <v>60</v>
      </c>
      <c r="X69" s="149" t="s">
        <v>60</v>
      </c>
      <c r="Y69" s="149" t="s">
        <v>60</v>
      </c>
      <c r="Z69" s="149" t="s">
        <v>60</v>
      </c>
      <c r="AA69" s="146" t="s">
        <v>60</v>
      </c>
      <c r="AB69" s="149" t="s">
        <v>60</v>
      </c>
      <c r="AC69" s="149" t="s">
        <v>60</v>
      </c>
      <c r="AD69" s="151" t="s">
        <v>60</v>
      </c>
      <c r="AE69" s="152" t="s">
        <v>60</v>
      </c>
      <c r="AF69" s="98" t="s">
        <v>60</v>
      </c>
      <c r="AG69" s="99" t="s">
        <v>60</v>
      </c>
      <c r="AH69" s="100" t="s">
        <v>60</v>
      </c>
      <c r="AI69" s="100" t="s">
        <v>60</v>
      </c>
      <c r="AJ69" s="100" t="s">
        <v>60</v>
      </c>
      <c r="AK69" s="100" t="s">
        <v>60</v>
      </c>
      <c r="AL69" s="100" t="s">
        <v>60</v>
      </c>
      <c r="AM69" s="100" t="s">
        <v>60</v>
      </c>
      <c r="AN69" s="100" t="s">
        <v>60</v>
      </c>
      <c r="AO69" s="100" t="s">
        <v>60</v>
      </c>
      <c r="AP69" s="100" t="s">
        <v>60</v>
      </c>
      <c r="AQ69" s="100" t="s">
        <v>60</v>
      </c>
      <c r="AR69" s="100" t="s">
        <v>60</v>
      </c>
      <c r="AS69" s="100" t="s">
        <v>60</v>
      </c>
      <c r="AT69" s="100" t="s">
        <v>60</v>
      </c>
      <c r="AU69" s="100" t="s">
        <v>60</v>
      </c>
      <c r="AV69" s="99" t="s">
        <v>60</v>
      </c>
      <c r="AW69" s="99" t="s">
        <v>60</v>
      </c>
      <c r="AX69" s="101" t="s">
        <v>60</v>
      </c>
      <c r="AY69" s="98" t="s">
        <v>60</v>
      </c>
      <c r="AZ69" s="99" t="s">
        <v>60</v>
      </c>
      <c r="BA69" s="99" t="s">
        <v>60</v>
      </c>
      <c r="BB69" s="100" t="s">
        <v>60</v>
      </c>
      <c r="BC69" s="99" t="s">
        <v>60</v>
      </c>
      <c r="BD69" s="101" t="s">
        <v>60</v>
      </c>
      <c r="BE69" s="104">
        <f t="shared" si="2"/>
        <v>56</v>
      </c>
      <c r="BF69" s="104">
        <f t="shared" si="3"/>
        <v>4</v>
      </c>
      <c r="BO69" s="100"/>
      <c r="BP69" s="100"/>
      <c r="BQ69" s="100"/>
      <c r="BR69" s="100"/>
      <c r="BS69" s="100"/>
      <c r="BT69" s="100"/>
    </row>
    <row r="70" spans="1:72" x14ac:dyDescent="0.25">
      <c r="A70" s="143" t="s">
        <v>99</v>
      </c>
      <c r="B70" s="144">
        <v>2023</v>
      </c>
      <c r="C70" s="145" t="s">
        <v>6</v>
      </c>
      <c r="D70" s="145" t="s">
        <v>168</v>
      </c>
      <c r="E70" s="146" t="s">
        <v>60</v>
      </c>
      <c r="F70" s="146" t="s">
        <v>60</v>
      </c>
      <c r="G70" s="146" t="s">
        <v>60</v>
      </c>
      <c r="H70" s="147" t="s">
        <v>60</v>
      </c>
      <c r="I70" s="148" t="s">
        <v>60</v>
      </c>
      <c r="J70" s="146" t="s">
        <v>60</v>
      </c>
      <c r="K70" s="149" t="s">
        <v>60</v>
      </c>
      <c r="L70" s="146" t="s">
        <v>60</v>
      </c>
      <c r="M70" s="149" t="s">
        <v>60</v>
      </c>
      <c r="N70" s="149" t="s">
        <v>60</v>
      </c>
      <c r="O70" s="149" t="s">
        <v>60</v>
      </c>
      <c r="P70" s="146" t="s">
        <v>60</v>
      </c>
      <c r="Q70" s="149" t="s">
        <v>60</v>
      </c>
      <c r="R70" s="150" t="s">
        <v>60</v>
      </c>
      <c r="S70" s="148" t="s">
        <v>60</v>
      </c>
      <c r="T70" s="146" t="s">
        <v>60</v>
      </c>
      <c r="U70" s="146" t="s">
        <v>60</v>
      </c>
      <c r="V70" s="149" t="s">
        <v>60</v>
      </c>
      <c r="W70" s="146" t="s">
        <v>60</v>
      </c>
      <c r="X70" s="149" t="s">
        <v>60</v>
      </c>
      <c r="Y70" s="149" t="s">
        <v>60</v>
      </c>
      <c r="Z70" s="149" t="s">
        <v>60</v>
      </c>
      <c r="AA70" s="146" t="s">
        <v>60</v>
      </c>
      <c r="AB70" s="149" t="s">
        <v>60</v>
      </c>
      <c r="AC70" s="149" t="s">
        <v>60</v>
      </c>
      <c r="AD70" s="151" t="s">
        <v>60</v>
      </c>
      <c r="AE70" s="152" t="s">
        <v>60</v>
      </c>
      <c r="AF70" s="98" t="s">
        <v>60</v>
      </c>
      <c r="AG70" s="99" t="s">
        <v>60</v>
      </c>
      <c r="AH70" s="100" t="s">
        <v>60</v>
      </c>
      <c r="AI70" s="100" t="s">
        <v>60</v>
      </c>
      <c r="AJ70" s="100" t="s">
        <v>60</v>
      </c>
      <c r="AK70" s="100" t="s">
        <v>60</v>
      </c>
      <c r="AL70" s="100" t="s">
        <v>60</v>
      </c>
      <c r="AM70" s="100" t="s">
        <v>60</v>
      </c>
      <c r="AN70" s="100" t="s">
        <v>60</v>
      </c>
      <c r="AO70" s="100" t="s">
        <v>60</v>
      </c>
      <c r="AP70" s="100" t="s">
        <v>60</v>
      </c>
      <c r="AQ70" s="100" t="s">
        <v>60</v>
      </c>
      <c r="AR70" s="100" t="s">
        <v>60</v>
      </c>
      <c r="AS70" s="100" t="s">
        <v>60</v>
      </c>
      <c r="AT70" s="100" t="s">
        <v>60</v>
      </c>
      <c r="AU70" s="100" t="s">
        <v>60</v>
      </c>
      <c r="AV70" s="99" t="s">
        <v>60</v>
      </c>
      <c r="AW70" s="99" t="s">
        <v>60</v>
      </c>
      <c r="AX70" s="101" t="s">
        <v>60</v>
      </c>
      <c r="AY70" s="98" t="s">
        <v>60</v>
      </c>
      <c r="AZ70" s="99" t="s">
        <v>60</v>
      </c>
      <c r="BA70" s="99" t="s">
        <v>60</v>
      </c>
      <c r="BB70" s="100" t="s">
        <v>60</v>
      </c>
      <c r="BC70" s="99" t="s">
        <v>60</v>
      </c>
      <c r="BD70" s="101" t="s">
        <v>60</v>
      </c>
      <c r="BE70" s="104">
        <f t="shared" si="2"/>
        <v>56</v>
      </c>
      <c r="BF70" s="104">
        <f t="shared" si="3"/>
        <v>4</v>
      </c>
      <c r="BO70" s="100"/>
      <c r="BP70" s="100"/>
      <c r="BQ70" s="100"/>
      <c r="BR70" s="100"/>
      <c r="BS70" s="100"/>
      <c r="BT70" s="100"/>
    </row>
    <row r="71" spans="1:72" x14ac:dyDescent="0.25">
      <c r="A71" s="143" t="s">
        <v>99</v>
      </c>
      <c r="B71" s="144">
        <v>2023</v>
      </c>
      <c r="C71" s="145" t="s">
        <v>6</v>
      </c>
      <c r="D71" s="145" t="s">
        <v>168</v>
      </c>
      <c r="E71" s="146" t="s">
        <v>60</v>
      </c>
      <c r="F71" s="146" t="s">
        <v>60</v>
      </c>
      <c r="G71" s="146" t="s">
        <v>60</v>
      </c>
      <c r="H71" s="147" t="s">
        <v>60</v>
      </c>
      <c r="I71" s="148" t="s">
        <v>60</v>
      </c>
      <c r="J71" s="146" t="s">
        <v>60</v>
      </c>
      <c r="K71" s="149" t="s">
        <v>60</v>
      </c>
      <c r="L71" s="146" t="s">
        <v>60</v>
      </c>
      <c r="M71" s="149" t="s">
        <v>60</v>
      </c>
      <c r="N71" s="149" t="s">
        <v>60</v>
      </c>
      <c r="O71" s="149" t="s">
        <v>60</v>
      </c>
      <c r="P71" s="146" t="s">
        <v>60</v>
      </c>
      <c r="Q71" s="149" t="s">
        <v>60</v>
      </c>
      <c r="R71" s="150" t="s">
        <v>60</v>
      </c>
      <c r="S71" s="148" t="s">
        <v>60</v>
      </c>
      <c r="T71" s="146" t="s">
        <v>60</v>
      </c>
      <c r="U71" s="146" t="s">
        <v>60</v>
      </c>
      <c r="V71" s="149" t="s">
        <v>60</v>
      </c>
      <c r="W71" s="146" t="s">
        <v>60</v>
      </c>
      <c r="X71" s="149" t="s">
        <v>60</v>
      </c>
      <c r="Y71" s="149" t="s">
        <v>60</v>
      </c>
      <c r="Z71" s="149" t="s">
        <v>60</v>
      </c>
      <c r="AA71" s="146" t="s">
        <v>60</v>
      </c>
      <c r="AB71" s="149" t="s">
        <v>60</v>
      </c>
      <c r="AC71" s="149" t="s">
        <v>60</v>
      </c>
      <c r="AD71" s="151" t="s">
        <v>60</v>
      </c>
      <c r="AE71" s="152" t="s">
        <v>60</v>
      </c>
      <c r="AF71" s="98" t="s">
        <v>60</v>
      </c>
      <c r="AG71" s="99" t="s">
        <v>60</v>
      </c>
      <c r="AH71" s="100" t="s">
        <v>60</v>
      </c>
      <c r="AI71" s="100" t="s">
        <v>60</v>
      </c>
      <c r="AJ71" s="100" t="s">
        <v>60</v>
      </c>
      <c r="AK71" s="100" t="s">
        <v>60</v>
      </c>
      <c r="AL71" s="100" t="s">
        <v>60</v>
      </c>
      <c r="AM71" s="100" t="s">
        <v>60</v>
      </c>
      <c r="AN71" s="100" t="s">
        <v>60</v>
      </c>
      <c r="AO71" s="100" t="s">
        <v>60</v>
      </c>
      <c r="AP71" s="100" t="s">
        <v>60</v>
      </c>
      <c r="AQ71" s="100" t="s">
        <v>60</v>
      </c>
      <c r="AR71" s="100" t="s">
        <v>60</v>
      </c>
      <c r="AS71" s="100" t="s">
        <v>60</v>
      </c>
      <c r="AT71" s="100" t="s">
        <v>60</v>
      </c>
      <c r="AU71" s="100" t="s">
        <v>60</v>
      </c>
      <c r="AV71" s="99" t="s">
        <v>60</v>
      </c>
      <c r="AW71" s="99" t="s">
        <v>60</v>
      </c>
      <c r="AX71" s="101" t="s">
        <v>60</v>
      </c>
      <c r="AY71" s="98" t="s">
        <v>60</v>
      </c>
      <c r="AZ71" s="99" t="s">
        <v>60</v>
      </c>
      <c r="BA71" s="99" t="s">
        <v>60</v>
      </c>
      <c r="BB71" s="100" t="s">
        <v>60</v>
      </c>
      <c r="BC71" s="99" t="s">
        <v>60</v>
      </c>
      <c r="BD71" s="101" t="s">
        <v>60</v>
      </c>
      <c r="BE71" s="104">
        <f t="shared" si="2"/>
        <v>56</v>
      </c>
      <c r="BF71" s="104">
        <f t="shared" si="3"/>
        <v>4</v>
      </c>
      <c r="BO71" s="100"/>
      <c r="BP71" s="100"/>
      <c r="BQ71" s="100"/>
      <c r="BR71" s="100"/>
      <c r="BS71" s="100"/>
      <c r="BT71" s="100"/>
    </row>
    <row r="72" spans="1:72" ht="267.75" x14ac:dyDescent="0.25">
      <c r="A72" s="143" t="s">
        <v>4</v>
      </c>
      <c r="B72" s="144">
        <v>2023</v>
      </c>
      <c r="C72" s="145" t="s">
        <v>6</v>
      </c>
      <c r="D72" s="145" t="s">
        <v>168</v>
      </c>
      <c r="E72" s="146" t="s">
        <v>60</v>
      </c>
      <c r="F72" s="146" t="s">
        <v>60</v>
      </c>
      <c r="G72" s="146" t="s">
        <v>60</v>
      </c>
      <c r="H72" s="147" t="s">
        <v>60</v>
      </c>
      <c r="I72" s="148" t="s">
        <v>5</v>
      </c>
      <c r="J72" s="146" t="s">
        <v>123</v>
      </c>
      <c r="K72" s="149" t="s">
        <v>103</v>
      </c>
      <c r="L72" s="146" t="s">
        <v>151</v>
      </c>
      <c r="M72" s="149">
        <v>528</v>
      </c>
      <c r="N72" s="149" t="s">
        <v>104</v>
      </c>
      <c r="O72" s="149" t="s">
        <v>114</v>
      </c>
      <c r="P72" s="146" t="s">
        <v>115</v>
      </c>
      <c r="Q72" s="149" t="s">
        <v>105</v>
      </c>
      <c r="R72" s="150">
        <v>45044</v>
      </c>
      <c r="S72" s="148" t="s">
        <v>60</v>
      </c>
      <c r="T72" s="146" t="s">
        <v>60</v>
      </c>
      <c r="U72" s="146" t="s">
        <v>60</v>
      </c>
      <c r="V72" s="149" t="s">
        <v>60</v>
      </c>
      <c r="W72" s="146" t="s">
        <v>60</v>
      </c>
      <c r="X72" s="149" t="s">
        <v>60</v>
      </c>
      <c r="Y72" s="149" t="s">
        <v>60</v>
      </c>
      <c r="Z72" s="149" t="s">
        <v>60</v>
      </c>
      <c r="AA72" s="146" t="s">
        <v>60</v>
      </c>
      <c r="AB72" s="149" t="s">
        <v>60</v>
      </c>
      <c r="AC72" s="149" t="s">
        <v>60</v>
      </c>
      <c r="AD72" s="151" t="s">
        <v>60</v>
      </c>
      <c r="AE72" s="152" t="s">
        <v>60</v>
      </c>
      <c r="AF72" s="98" t="s">
        <v>60</v>
      </c>
      <c r="AG72" s="99" t="s">
        <v>60</v>
      </c>
      <c r="AH72" s="100" t="s">
        <v>60</v>
      </c>
      <c r="AI72" s="100" t="s">
        <v>60</v>
      </c>
      <c r="AJ72" s="100" t="s">
        <v>60</v>
      </c>
      <c r="AK72" s="100" t="s">
        <v>60</v>
      </c>
      <c r="AL72" s="100" t="s">
        <v>60</v>
      </c>
      <c r="AM72" s="100" t="s">
        <v>60</v>
      </c>
      <c r="AN72" s="100" t="s">
        <v>60</v>
      </c>
      <c r="AO72" s="100" t="s">
        <v>60</v>
      </c>
      <c r="AP72" s="100" t="s">
        <v>60</v>
      </c>
      <c r="AQ72" s="100" t="s">
        <v>60</v>
      </c>
      <c r="AR72" s="100" t="s">
        <v>60</v>
      </c>
      <c r="AS72" s="100" t="s">
        <v>60</v>
      </c>
      <c r="AT72" s="100" t="s">
        <v>60</v>
      </c>
      <c r="AU72" s="100" t="s">
        <v>60</v>
      </c>
      <c r="AV72" s="99" t="s">
        <v>60</v>
      </c>
      <c r="AW72" s="99" t="s">
        <v>60</v>
      </c>
      <c r="AX72" s="101" t="s">
        <v>60</v>
      </c>
      <c r="AY72" s="98" t="s">
        <v>60</v>
      </c>
      <c r="AZ72" s="99" t="s">
        <v>60</v>
      </c>
      <c r="BA72" s="99" t="s">
        <v>60</v>
      </c>
      <c r="BB72" s="100" t="s">
        <v>60</v>
      </c>
      <c r="BC72" s="99" t="s">
        <v>60</v>
      </c>
      <c r="BD72" s="101" t="s">
        <v>60</v>
      </c>
      <c r="BE72" s="104">
        <f t="shared" si="2"/>
        <v>56</v>
      </c>
      <c r="BF72" s="104">
        <f t="shared" si="3"/>
        <v>14</v>
      </c>
      <c r="BO72" s="100"/>
      <c r="BP72" s="100"/>
      <c r="BQ72" s="100"/>
      <c r="BR72" s="100"/>
      <c r="BS72" s="100"/>
      <c r="BT72" s="100"/>
    </row>
    <row r="73" spans="1:72" ht="267.75" x14ac:dyDescent="0.25">
      <c r="A73" s="143" t="s">
        <v>4</v>
      </c>
      <c r="B73" s="144">
        <v>2023</v>
      </c>
      <c r="C73" s="145" t="s">
        <v>6</v>
      </c>
      <c r="D73" s="145" t="s">
        <v>168</v>
      </c>
      <c r="E73" s="146" t="s">
        <v>60</v>
      </c>
      <c r="F73" s="146" t="s">
        <v>60</v>
      </c>
      <c r="G73" s="146" t="s">
        <v>60</v>
      </c>
      <c r="H73" s="147" t="s">
        <v>60</v>
      </c>
      <c r="I73" s="148" t="s">
        <v>5</v>
      </c>
      <c r="J73" s="146" t="s">
        <v>123</v>
      </c>
      <c r="K73" s="149" t="s">
        <v>103</v>
      </c>
      <c r="L73" s="146" t="s">
        <v>152</v>
      </c>
      <c r="M73" s="149">
        <v>529</v>
      </c>
      <c r="N73" s="149" t="s">
        <v>104</v>
      </c>
      <c r="O73" s="149" t="s">
        <v>159</v>
      </c>
      <c r="P73" s="146" t="s">
        <v>139</v>
      </c>
      <c r="Q73" s="149" t="s">
        <v>105</v>
      </c>
      <c r="R73" s="150">
        <v>45291</v>
      </c>
      <c r="S73" s="148" t="s">
        <v>60</v>
      </c>
      <c r="T73" s="146" t="s">
        <v>60</v>
      </c>
      <c r="U73" s="146" t="s">
        <v>60</v>
      </c>
      <c r="V73" s="149" t="s">
        <v>60</v>
      </c>
      <c r="W73" s="146" t="s">
        <v>60</v>
      </c>
      <c r="X73" s="149" t="s">
        <v>60</v>
      </c>
      <c r="Y73" s="149" t="s">
        <v>60</v>
      </c>
      <c r="Z73" s="149" t="s">
        <v>60</v>
      </c>
      <c r="AA73" s="146" t="s">
        <v>60</v>
      </c>
      <c r="AB73" s="149" t="s">
        <v>60</v>
      </c>
      <c r="AC73" s="149" t="s">
        <v>60</v>
      </c>
      <c r="AD73" s="151" t="s">
        <v>60</v>
      </c>
      <c r="AE73" s="152" t="s">
        <v>60</v>
      </c>
      <c r="AF73" s="98" t="s">
        <v>60</v>
      </c>
      <c r="AG73" s="99" t="s">
        <v>60</v>
      </c>
      <c r="AH73" s="100" t="s">
        <v>60</v>
      </c>
      <c r="AI73" s="100" t="s">
        <v>60</v>
      </c>
      <c r="AJ73" s="100" t="s">
        <v>60</v>
      </c>
      <c r="AK73" s="100" t="s">
        <v>60</v>
      </c>
      <c r="AL73" s="100" t="s">
        <v>60</v>
      </c>
      <c r="AM73" s="100" t="s">
        <v>60</v>
      </c>
      <c r="AN73" s="100" t="s">
        <v>60</v>
      </c>
      <c r="AO73" s="100" t="s">
        <v>60</v>
      </c>
      <c r="AP73" s="100" t="s">
        <v>60</v>
      </c>
      <c r="AQ73" s="100" t="s">
        <v>60</v>
      </c>
      <c r="AR73" s="100" t="s">
        <v>60</v>
      </c>
      <c r="AS73" s="100" t="s">
        <v>60</v>
      </c>
      <c r="AT73" s="100" t="s">
        <v>60</v>
      </c>
      <c r="AU73" s="100" t="s">
        <v>60</v>
      </c>
      <c r="AV73" s="99" t="s">
        <v>60</v>
      </c>
      <c r="AW73" s="99" t="s">
        <v>60</v>
      </c>
      <c r="AX73" s="101" t="s">
        <v>60</v>
      </c>
      <c r="AY73" s="98" t="s">
        <v>60</v>
      </c>
      <c r="AZ73" s="99" t="s">
        <v>60</v>
      </c>
      <c r="BA73" s="99" t="s">
        <v>60</v>
      </c>
      <c r="BB73" s="100" t="s">
        <v>60</v>
      </c>
      <c r="BC73" s="99" t="s">
        <v>60</v>
      </c>
      <c r="BD73" s="101" t="s">
        <v>60</v>
      </c>
      <c r="BE73" s="104">
        <f t="shared" si="2"/>
        <v>56</v>
      </c>
      <c r="BF73" s="104">
        <f t="shared" si="3"/>
        <v>14</v>
      </c>
      <c r="BO73" s="100"/>
      <c r="BP73" s="100"/>
      <c r="BQ73" s="100"/>
      <c r="BR73" s="100"/>
      <c r="BS73" s="100"/>
      <c r="BT73" s="100"/>
    </row>
    <row r="74" spans="1:72" x14ac:dyDescent="0.25">
      <c r="A74" s="143" t="s">
        <v>4</v>
      </c>
      <c r="B74" s="144">
        <v>2023</v>
      </c>
      <c r="C74" s="145" t="s">
        <v>6</v>
      </c>
      <c r="D74" s="145" t="s">
        <v>168</v>
      </c>
      <c r="E74" s="146" t="s">
        <v>60</v>
      </c>
      <c r="F74" s="146" t="s">
        <v>60</v>
      </c>
      <c r="G74" s="146" t="s">
        <v>60</v>
      </c>
      <c r="H74" s="147" t="s">
        <v>60</v>
      </c>
      <c r="I74" s="148" t="s">
        <v>60</v>
      </c>
      <c r="J74" s="146" t="s">
        <v>60</v>
      </c>
      <c r="K74" s="149" t="s">
        <v>60</v>
      </c>
      <c r="L74" s="146" t="s">
        <v>60</v>
      </c>
      <c r="M74" s="149" t="s">
        <v>60</v>
      </c>
      <c r="N74" s="149" t="s">
        <v>60</v>
      </c>
      <c r="O74" s="149" t="s">
        <v>60</v>
      </c>
      <c r="P74" s="146" t="s">
        <v>60</v>
      </c>
      <c r="Q74" s="149" t="s">
        <v>60</v>
      </c>
      <c r="R74" s="150" t="s">
        <v>60</v>
      </c>
      <c r="S74" s="148" t="s">
        <v>60</v>
      </c>
      <c r="T74" s="146" t="s">
        <v>60</v>
      </c>
      <c r="U74" s="146" t="s">
        <v>60</v>
      </c>
      <c r="V74" s="149" t="s">
        <v>60</v>
      </c>
      <c r="W74" s="146" t="s">
        <v>60</v>
      </c>
      <c r="X74" s="149" t="s">
        <v>60</v>
      </c>
      <c r="Y74" s="149" t="s">
        <v>60</v>
      </c>
      <c r="Z74" s="149" t="s">
        <v>60</v>
      </c>
      <c r="AA74" s="146" t="s">
        <v>60</v>
      </c>
      <c r="AB74" s="149" t="s">
        <v>60</v>
      </c>
      <c r="AC74" s="149" t="s">
        <v>60</v>
      </c>
      <c r="AD74" s="151" t="s">
        <v>60</v>
      </c>
      <c r="AE74" s="152" t="s">
        <v>60</v>
      </c>
      <c r="AF74" s="98" t="s">
        <v>60</v>
      </c>
      <c r="AG74" s="99" t="s">
        <v>60</v>
      </c>
      <c r="AH74" s="100" t="s">
        <v>60</v>
      </c>
      <c r="AI74" s="100" t="s">
        <v>60</v>
      </c>
      <c r="AJ74" s="100" t="s">
        <v>60</v>
      </c>
      <c r="AK74" s="100" t="s">
        <v>60</v>
      </c>
      <c r="AL74" s="100" t="s">
        <v>60</v>
      </c>
      <c r="AM74" s="100" t="s">
        <v>60</v>
      </c>
      <c r="AN74" s="100" t="s">
        <v>60</v>
      </c>
      <c r="AO74" s="100" t="s">
        <v>60</v>
      </c>
      <c r="AP74" s="100" t="s">
        <v>60</v>
      </c>
      <c r="AQ74" s="100" t="s">
        <v>60</v>
      </c>
      <c r="AR74" s="100" t="s">
        <v>60</v>
      </c>
      <c r="AS74" s="100" t="s">
        <v>60</v>
      </c>
      <c r="AT74" s="100" t="s">
        <v>60</v>
      </c>
      <c r="AU74" s="100" t="s">
        <v>60</v>
      </c>
      <c r="AV74" s="99" t="s">
        <v>60</v>
      </c>
      <c r="AW74" s="99" t="s">
        <v>60</v>
      </c>
      <c r="AX74" s="101" t="s">
        <v>60</v>
      </c>
      <c r="AY74" s="98" t="s">
        <v>60</v>
      </c>
      <c r="AZ74" s="99" t="s">
        <v>60</v>
      </c>
      <c r="BA74" s="99" t="s">
        <v>60</v>
      </c>
      <c r="BB74" s="100" t="s">
        <v>60</v>
      </c>
      <c r="BC74" s="99" t="s">
        <v>60</v>
      </c>
      <c r="BD74" s="101" t="s">
        <v>60</v>
      </c>
      <c r="BE74" s="104">
        <f t="shared" si="2"/>
        <v>56</v>
      </c>
      <c r="BF74" s="104">
        <f t="shared" si="3"/>
        <v>4</v>
      </c>
      <c r="BO74" s="100"/>
      <c r="BP74" s="100"/>
      <c r="BQ74" s="100"/>
      <c r="BR74" s="100"/>
      <c r="BS74" s="100"/>
      <c r="BT74" s="100"/>
    </row>
    <row r="75" spans="1:72" x14ac:dyDescent="0.25">
      <c r="A75" s="143" t="s">
        <v>4</v>
      </c>
      <c r="B75" s="144">
        <v>2023</v>
      </c>
      <c r="C75" s="145" t="s">
        <v>6</v>
      </c>
      <c r="D75" s="145" t="s">
        <v>168</v>
      </c>
      <c r="E75" s="146" t="s">
        <v>60</v>
      </c>
      <c r="F75" s="146" t="s">
        <v>60</v>
      </c>
      <c r="G75" s="146" t="s">
        <v>60</v>
      </c>
      <c r="H75" s="147" t="s">
        <v>60</v>
      </c>
      <c r="I75" s="148" t="s">
        <v>60</v>
      </c>
      <c r="J75" s="146" t="s">
        <v>60</v>
      </c>
      <c r="K75" s="149" t="s">
        <v>60</v>
      </c>
      <c r="L75" s="146" t="s">
        <v>60</v>
      </c>
      <c r="M75" s="149" t="s">
        <v>60</v>
      </c>
      <c r="N75" s="149" t="s">
        <v>60</v>
      </c>
      <c r="O75" s="149" t="s">
        <v>60</v>
      </c>
      <c r="P75" s="146" t="s">
        <v>60</v>
      </c>
      <c r="Q75" s="149" t="s">
        <v>60</v>
      </c>
      <c r="R75" s="150" t="s">
        <v>60</v>
      </c>
      <c r="S75" s="148" t="s">
        <v>60</v>
      </c>
      <c r="T75" s="146" t="s">
        <v>60</v>
      </c>
      <c r="U75" s="146" t="s">
        <v>60</v>
      </c>
      <c r="V75" s="149" t="s">
        <v>60</v>
      </c>
      <c r="W75" s="146" t="s">
        <v>60</v>
      </c>
      <c r="X75" s="149" t="s">
        <v>60</v>
      </c>
      <c r="Y75" s="149" t="s">
        <v>60</v>
      </c>
      <c r="Z75" s="149" t="s">
        <v>60</v>
      </c>
      <c r="AA75" s="146" t="s">
        <v>60</v>
      </c>
      <c r="AB75" s="149" t="s">
        <v>60</v>
      </c>
      <c r="AC75" s="149" t="s">
        <v>60</v>
      </c>
      <c r="AD75" s="151" t="s">
        <v>60</v>
      </c>
      <c r="AE75" s="152" t="s">
        <v>60</v>
      </c>
      <c r="AF75" s="98" t="s">
        <v>60</v>
      </c>
      <c r="AG75" s="99" t="s">
        <v>60</v>
      </c>
      <c r="AH75" s="100" t="s">
        <v>60</v>
      </c>
      <c r="AI75" s="100" t="s">
        <v>60</v>
      </c>
      <c r="AJ75" s="100" t="s">
        <v>60</v>
      </c>
      <c r="AK75" s="100" t="s">
        <v>60</v>
      </c>
      <c r="AL75" s="100" t="s">
        <v>60</v>
      </c>
      <c r="AM75" s="100" t="s">
        <v>60</v>
      </c>
      <c r="AN75" s="100" t="s">
        <v>60</v>
      </c>
      <c r="AO75" s="100" t="s">
        <v>60</v>
      </c>
      <c r="AP75" s="100" t="s">
        <v>60</v>
      </c>
      <c r="AQ75" s="100" t="s">
        <v>60</v>
      </c>
      <c r="AR75" s="100" t="s">
        <v>60</v>
      </c>
      <c r="AS75" s="100" t="s">
        <v>60</v>
      </c>
      <c r="AT75" s="100" t="s">
        <v>60</v>
      </c>
      <c r="AU75" s="100" t="s">
        <v>60</v>
      </c>
      <c r="AV75" s="99" t="s">
        <v>60</v>
      </c>
      <c r="AW75" s="99" t="s">
        <v>60</v>
      </c>
      <c r="AX75" s="101" t="s">
        <v>60</v>
      </c>
      <c r="AY75" s="98" t="s">
        <v>60</v>
      </c>
      <c r="AZ75" s="99" t="s">
        <v>60</v>
      </c>
      <c r="BA75" s="99" t="s">
        <v>60</v>
      </c>
      <c r="BB75" s="100" t="s">
        <v>60</v>
      </c>
      <c r="BC75" s="99" t="s">
        <v>60</v>
      </c>
      <c r="BD75" s="101" t="s">
        <v>60</v>
      </c>
      <c r="BE75" s="104">
        <f t="shared" ref="BE75:BE106" si="4">COUNTA(A75:BD75)</f>
        <v>56</v>
      </c>
      <c r="BF75" s="104">
        <f t="shared" ref="BF75:BF88" si="5">COUNTIF(A75:BD75,"&lt;&gt;"&amp;$BF$9)</f>
        <v>4</v>
      </c>
      <c r="BO75" s="100"/>
      <c r="BP75" s="100"/>
      <c r="BQ75" s="100"/>
      <c r="BR75" s="100"/>
      <c r="BS75" s="100"/>
      <c r="BT75" s="100"/>
    </row>
    <row r="76" spans="1:72" x14ac:dyDescent="0.25">
      <c r="A76" s="143" t="s">
        <v>4</v>
      </c>
      <c r="B76" s="144">
        <v>2023</v>
      </c>
      <c r="C76" s="145" t="s">
        <v>6</v>
      </c>
      <c r="D76" s="145" t="s">
        <v>168</v>
      </c>
      <c r="E76" s="146" t="s">
        <v>60</v>
      </c>
      <c r="F76" s="146" t="s">
        <v>60</v>
      </c>
      <c r="G76" s="146" t="s">
        <v>60</v>
      </c>
      <c r="H76" s="147" t="s">
        <v>60</v>
      </c>
      <c r="I76" s="148" t="s">
        <v>60</v>
      </c>
      <c r="J76" s="146" t="s">
        <v>60</v>
      </c>
      <c r="K76" s="149" t="s">
        <v>60</v>
      </c>
      <c r="L76" s="146" t="s">
        <v>60</v>
      </c>
      <c r="M76" s="149" t="s">
        <v>60</v>
      </c>
      <c r="N76" s="149" t="s">
        <v>60</v>
      </c>
      <c r="O76" s="149" t="s">
        <v>60</v>
      </c>
      <c r="P76" s="146" t="s">
        <v>60</v>
      </c>
      <c r="Q76" s="149" t="s">
        <v>60</v>
      </c>
      <c r="R76" s="150" t="s">
        <v>60</v>
      </c>
      <c r="S76" s="148" t="s">
        <v>60</v>
      </c>
      <c r="T76" s="146" t="s">
        <v>60</v>
      </c>
      <c r="U76" s="146" t="s">
        <v>60</v>
      </c>
      <c r="V76" s="149" t="s">
        <v>60</v>
      </c>
      <c r="W76" s="146" t="s">
        <v>60</v>
      </c>
      <c r="X76" s="149" t="s">
        <v>60</v>
      </c>
      <c r="Y76" s="149" t="s">
        <v>60</v>
      </c>
      <c r="Z76" s="149" t="s">
        <v>60</v>
      </c>
      <c r="AA76" s="146" t="s">
        <v>60</v>
      </c>
      <c r="AB76" s="149" t="s">
        <v>60</v>
      </c>
      <c r="AC76" s="149" t="s">
        <v>60</v>
      </c>
      <c r="AD76" s="151" t="s">
        <v>60</v>
      </c>
      <c r="AE76" s="152" t="s">
        <v>60</v>
      </c>
      <c r="AF76" s="98" t="s">
        <v>60</v>
      </c>
      <c r="AG76" s="99" t="s">
        <v>60</v>
      </c>
      <c r="AH76" s="100" t="s">
        <v>60</v>
      </c>
      <c r="AI76" s="100" t="s">
        <v>60</v>
      </c>
      <c r="AJ76" s="100" t="s">
        <v>60</v>
      </c>
      <c r="AK76" s="100" t="s">
        <v>60</v>
      </c>
      <c r="AL76" s="100" t="s">
        <v>60</v>
      </c>
      <c r="AM76" s="100" t="s">
        <v>60</v>
      </c>
      <c r="AN76" s="100" t="s">
        <v>60</v>
      </c>
      <c r="AO76" s="100" t="s">
        <v>60</v>
      </c>
      <c r="AP76" s="100" t="s">
        <v>60</v>
      </c>
      <c r="AQ76" s="100" t="s">
        <v>60</v>
      </c>
      <c r="AR76" s="100" t="s">
        <v>60</v>
      </c>
      <c r="AS76" s="100" t="s">
        <v>60</v>
      </c>
      <c r="AT76" s="100" t="s">
        <v>60</v>
      </c>
      <c r="AU76" s="100" t="s">
        <v>60</v>
      </c>
      <c r="AV76" s="99" t="s">
        <v>60</v>
      </c>
      <c r="AW76" s="99" t="s">
        <v>60</v>
      </c>
      <c r="AX76" s="101" t="s">
        <v>60</v>
      </c>
      <c r="AY76" s="98" t="s">
        <v>60</v>
      </c>
      <c r="AZ76" s="99" t="s">
        <v>60</v>
      </c>
      <c r="BA76" s="99" t="s">
        <v>60</v>
      </c>
      <c r="BB76" s="100" t="s">
        <v>60</v>
      </c>
      <c r="BC76" s="99" t="s">
        <v>60</v>
      </c>
      <c r="BD76" s="101" t="s">
        <v>60</v>
      </c>
      <c r="BE76" s="104">
        <f t="shared" si="4"/>
        <v>56</v>
      </c>
      <c r="BF76" s="104">
        <f t="shared" si="5"/>
        <v>4</v>
      </c>
      <c r="BO76" s="100"/>
      <c r="BP76" s="100"/>
      <c r="BQ76" s="100"/>
      <c r="BR76" s="100"/>
      <c r="BS76" s="100"/>
      <c r="BT76" s="100"/>
    </row>
    <row r="77" spans="1:72" x14ac:dyDescent="0.25">
      <c r="A77" s="143" t="s">
        <v>4</v>
      </c>
      <c r="B77" s="144">
        <v>2023</v>
      </c>
      <c r="C77" s="145" t="s">
        <v>6</v>
      </c>
      <c r="D77" s="145" t="s">
        <v>168</v>
      </c>
      <c r="E77" s="146" t="s">
        <v>60</v>
      </c>
      <c r="F77" s="146" t="s">
        <v>60</v>
      </c>
      <c r="G77" s="146" t="s">
        <v>60</v>
      </c>
      <c r="H77" s="147" t="s">
        <v>60</v>
      </c>
      <c r="I77" s="148" t="s">
        <v>60</v>
      </c>
      <c r="J77" s="146" t="s">
        <v>60</v>
      </c>
      <c r="K77" s="149" t="s">
        <v>60</v>
      </c>
      <c r="L77" s="146" t="s">
        <v>60</v>
      </c>
      <c r="M77" s="149" t="s">
        <v>60</v>
      </c>
      <c r="N77" s="149" t="s">
        <v>60</v>
      </c>
      <c r="O77" s="149" t="s">
        <v>60</v>
      </c>
      <c r="P77" s="146" t="s">
        <v>60</v>
      </c>
      <c r="Q77" s="149" t="s">
        <v>60</v>
      </c>
      <c r="R77" s="150" t="s">
        <v>60</v>
      </c>
      <c r="S77" s="148" t="s">
        <v>60</v>
      </c>
      <c r="T77" s="146" t="s">
        <v>60</v>
      </c>
      <c r="U77" s="146" t="s">
        <v>60</v>
      </c>
      <c r="V77" s="149" t="s">
        <v>60</v>
      </c>
      <c r="W77" s="146" t="s">
        <v>60</v>
      </c>
      <c r="X77" s="149" t="s">
        <v>60</v>
      </c>
      <c r="Y77" s="149" t="s">
        <v>60</v>
      </c>
      <c r="Z77" s="149" t="s">
        <v>60</v>
      </c>
      <c r="AA77" s="146" t="s">
        <v>60</v>
      </c>
      <c r="AB77" s="149" t="s">
        <v>60</v>
      </c>
      <c r="AC77" s="149" t="s">
        <v>60</v>
      </c>
      <c r="AD77" s="151" t="s">
        <v>60</v>
      </c>
      <c r="AE77" s="152" t="s">
        <v>60</v>
      </c>
      <c r="AF77" s="98" t="s">
        <v>60</v>
      </c>
      <c r="AG77" s="99" t="s">
        <v>60</v>
      </c>
      <c r="AH77" s="100" t="s">
        <v>60</v>
      </c>
      <c r="AI77" s="100" t="s">
        <v>60</v>
      </c>
      <c r="AJ77" s="100" t="s">
        <v>60</v>
      </c>
      <c r="AK77" s="100" t="s">
        <v>60</v>
      </c>
      <c r="AL77" s="100" t="s">
        <v>60</v>
      </c>
      <c r="AM77" s="100" t="s">
        <v>60</v>
      </c>
      <c r="AN77" s="100" t="s">
        <v>60</v>
      </c>
      <c r="AO77" s="100" t="s">
        <v>60</v>
      </c>
      <c r="AP77" s="100" t="s">
        <v>60</v>
      </c>
      <c r="AQ77" s="100" t="s">
        <v>60</v>
      </c>
      <c r="AR77" s="100" t="s">
        <v>60</v>
      </c>
      <c r="AS77" s="100" t="s">
        <v>60</v>
      </c>
      <c r="AT77" s="100" t="s">
        <v>60</v>
      </c>
      <c r="AU77" s="100" t="s">
        <v>60</v>
      </c>
      <c r="AV77" s="99" t="s">
        <v>60</v>
      </c>
      <c r="AW77" s="99" t="s">
        <v>60</v>
      </c>
      <c r="AX77" s="101" t="s">
        <v>60</v>
      </c>
      <c r="AY77" s="98" t="s">
        <v>60</v>
      </c>
      <c r="AZ77" s="99" t="s">
        <v>60</v>
      </c>
      <c r="BA77" s="99" t="s">
        <v>60</v>
      </c>
      <c r="BB77" s="100" t="s">
        <v>60</v>
      </c>
      <c r="BC77" s="99" t="s">
        <v>60</v>
      </c>
      <c r="BD77" s="101" t="s">
        <v>60</v>
      </c>
      <c r="BE77" s="104">
        <f t="shared" si="4"/>
        <v>56</v>
      </c>
      <c r="BF77" s="104">
        <f t="shared" si="5"/>
        <v>4</v>
      </c>
      <c r="BO77" s="100"/>
      <c r="BP77" s="100"/>
      <c r="BQ77" s="100"/>
      <c r="BR77" s="100"/>
      <c r="BS77" s="100"/>
      <c r="BT77" s="100"/>
    </row>
    <row r="78" spans="1:72" ht="204" x14ac:dyDescent="0.25">
      <c r="A78" s="143" t="s">
        <v>124</v>
      </c>
      <c r="B78" s="144">
        <v>2023</v>
      </c>
      <c r="C78" s="145" t="s">
        <v>6</v>
      </c>
      <c r="D78" s="145" t="s">
        <v>168</v>
      </c>
      <c r="E78" s="146" t="s">
        <v>60</v>
      </c>
      <c r="F78" s="146" t="s">
        <v>60</v>
      </c>
      <c r="G78" s="146" t="s">
        <v>60</v>
      </c>
      <c r="H78" s="147" t="s">
        <v>60</v>
      </c>
      <c r="I78" s="148" t="s">
        <v>5</v>
      </c>
      <c r="J78" s="146" t="s">
        <v>125</v>
      </c>
      <c r="K78" s="149" t="s">
        <v>103</v>
      </c>
      <c r="L78" s="146" t="s">
        <v>153</v>
      </c>
      <c r="M78" s="149">
        <v>532</v>
      </c>
      <c r="N78" s="149" t="s">
        <v>104</v>
      </c>
      <c r="O78" s="149" t="s">
        <v>114</v>
      </c>
      <c r="P78" s="146" t="s">
        <v>115</v>
      </c>
      <c r="Q78" s="149" t="s">
        <v>105</v>
      </c>
      <c r="R78" s="150">
        <v>45230</v>
      </c>
      <c r="S78" s="148" t="s">
        <v>60</v>
      </c>
      <c r="T78" s="146" t="s">
        <v>60</v>
      </c>
      <c r="U78" s="146" t="s">
        <v>60</v>
      </c>
      <c r="V78" s="149" t="s">
        <v>60</v>
      </c>
      <c r="W78" s="146" t="s">
        <v>60</v>
      </c>
      <c r="X78" s="149" t="s">
        <v>60</v>
      </c>
      <c r="Y78" s="149" t="s">
        <v>60</v>
      </c>
      <c r="Z78" s="149" t="s">
        <v>60</v>
      </c>
      <c r="AA78" s="146" t="s">
        <v>60</v>
      </c>
      <c r="AB78" s="149" t="s">
        <v>60</v>
      </c>
      <c r="AC78" s="149" t="s">
        <v>60</v>
      </c>
      <c r="AD78" s="151" t="s">
        <v>60</v>
      </c>
      <c r="AE78" s="152" t="s">
        <v>60</v>
      </c>
      <c r="AF78" s="98" t="s">
        <v>60</v>
      </c>
      <c r="AG78" s="99" t="s">
        <v>60</v>
      </c>
      <c r="AH78" s="100" t="s">
        <v>60</v>
      </c>
      <c r="AI78" s="100" t="s">
        <v>60</v>
      </c>
      <c r="AJ78" s="100" t="s">
        <v>60</v>
      </c>
      <c r="AK78" s="100" t="s">
        <v>60</v>
      </c>
      <c r="AL78" s="100" t="s">
        <v>60</v>
      </c>
      <c r="AM78" s="100" t="s">
        <v>60</v>
      </c>
      <c r="AN78" s="100" t="s">
        <v>60</v>
      </c>
      <c r="AO78" s="100" t="s">
        <v>60</v>
      </c>
      <c r="AP78" s="100" t="s">
        <v>60</v>
      </c>
      <c r="AQ78" s="100" t="s">
        <v>60</v>
      </c>
      <c r="AR78" s="100" t="s">
        <v>60</v>
      </c>
      <c r="AS78" s="100" t="s">
        <v>60</v>
      </c>
      <c r="AT78" s="100" t="s">
        <v>60</v>
      </c>
      <c r="AU78" s="100" t="s">
        <v>60</v>
      </c>
      <c r="AV78" s="99" t="s">
        <v>60</v>
      </c>
      <c r="AW78" s="99" t="s">
        <v>60</v>
      </c>
      <c r="AX78" s="101" t="s">
        <v>60</v>
      </c>
      <c r="AY78" s="98" t="s">
        <v>60</v>
      </c>
      <c r="AZ78" s="99" t="s">
        <v>60</v>
      </c>
      <c r="BA78" s="99" t="s">
        <v>60</v>
      </c>
      <c r="BB78" s="100" t="s">
        <v>60</v>
      </c>
      <c r="BC78" s="99" t="s">
        <v>60</v>
      </c>
      <c r="BD78" s="101" t="s">
        <v>60</v>
      </c>
      <c r="BE78" s="104">
        <f t="shared" si="4"/>
        <v>56</v>
      </c>
      <c r="BF78" s="104">
        <f t="shared" si="5"/>
        <v>14</v>
      </c>
      <c r="BO78" s="100"/>
      <c r="BP78" s="100"/>
      <c r="BQ78" s="100"/>
      <c r="BR78" s="100"/>
      <c r="BS78" s="100"/>
      <c r="BT78" s="100"/>
    </row>
    <row r="79" spans="1:72" ht="191.25" x14ac:dyDescent="0.25">
      <c r="A79" s="143" t="s">
        <v>124</v>
      </c>
      <c r="B79" s="144">
        <v>2023</v>
      </c>
      <c r="C79" s="145" t="s">
        <v>6</v>
      </c>
      <c r="D79" s="145" t="s">
        <v>168</v>
      </c>
      <c r="E79" s="146" t="s">
        <v>60</v>
      </c>
      <c r="F79" s="146" t="s">
        <v>60</v>
      </c>
      <c r="G79" s="146" t="s">
        <v>60</v>
      </c>
      <c r="H79" s="147" t="s">
        <v>60</v>
      </c>
      <c r="I79" s="148" t="s">
        <v>5</v>
      </c>
      <c r="J79" s="146" t="s">
        <v>106</v>
      </c>
      <c r="K79" s="149" t="s">
        <v>103</v>
      </c>
      <c r="L79" s="146" t="s">
        <v>154</v>
      </c>
      <c r="M79" s="149">
        <v>535</v>
      </c>
      <c r="N79" s="149" t="s">
        <v>104</v>
      </c>
      <c r="O79" s="149" t="s">
        <v>159</v>
      </c>
      <c r="P79" s="146" t="s">
        <v>139</v>
      </c>
      <c r="Q79" s="149" t="s">
        <v>105</v>
      </c>
      <c r="R79" s="150">
        <v>45291</v>
      </c>
      <c r="S79" s="148" t="s">
        <v>60</v>
      </c>
      <c r="T79" s="146" t="s">
        <v>60</v>
      </c>
      <c r="U79" s="146" t="s">
        <v>60</v>
      </c>
      <c r="V79" s="149" t="s">
        <v>60</v>
      </c>
      <c r="W79" s="146" t="s">
        <v>60</v>
      </c>
      <c r="X79" s="149" t="s">
        <v>60</v>
      </c>
      <c r="Y79" s="149" t="s">
        <v>60</v>
      </c>
      <c r="Z79" s="149" t="s">
        <v>60</v>
      </c>
      <c r="AA79" s="146" t="s">
        <v>60</v>
      </c>
      <c r="AB79" s="149" t="s">
        <v>60</v>
      </c>
      <c r="AC79" s="149" t="s">
        <v>60</v>
      </c>
      <c r="AD79" s="151" t="s">
        <v>60</v>
      </c>
      <c r="AE79" s="152" t="s">
        <v>60</v>
      </c>
      <c r="AF79" s="98" t="s">
        <v>60</v>
      </c>
      <c r="AG79" s="99" t="s">
        <v>60</v>
      </c>
      <c r="AH79" s="100" t="s">
        <v>60</v>
      </c>
      <c r="AI79" s="100" t="s">
        <v>60</v>
      </c>
      <c r="AJ79" s="100" t="s">
        <v>60</v>
      </c>
      <c r="AK79" s="100" t="s">
        <v>60</v>
      </c>
      <c r="AL79" s="100" t="s">
        <v>60</v>
      </c>
      <c r="AM79" s="100" t="s">
        <v>60</v>
      </c>
      <c r="AN79" s="100" t="s">
        <v>60</v>
      </c>
      <c r="AO79" s="100" t="s">
        <v>60</v>
      </c>
      <c r="AP79" s="100" t="s">
        <v>60</v>
      </c>
      <c r="AQ79" s="100" t="s">
        <v>60</v>
      </c>
      <c r="AR79" s="100" t="s">
        <v>60</v>
      </c>
      <c r="AS79" s="100" t="s">
        <v>60</v>
      </c>
      <c r="AT79" s="100" t="s">
        <v>60</v>
      </c>
      <c r="AU79" s="100" t="s">
        <v>60</v>
      </c>
      <c r="AV79" s="99" t="s">
        <v>60</v>
      </c>
      <c r="AW79" s="99" t="s">
        <v>60</v>
      </c>
      <c r="AX79" s="101" t="s">
        <v>60</v>
      </c>
      <c r="AY79" s="98" t="s">
        <v>60</v>
      </c>
      <c r="AZ79" s="99" t="s">
        <v>60</v>
      </c>
      <c r="BA79" s="99" t="s">
        <v>60</v>
      </c>
      <c r="BB79" s="100" t="s">
        <v>60</v>
      </c>
      <c r="BC79" s="99" t="s">
        <v>60</v>
      </c>
      <c r="BD79" s="101" t="s">
        <v>60</v>
      </c>
      <c r="BE79" s="104">
        <f t="shared" si="4"/>
        <v>56</v>
      </c>
      <c r="BF79" s="104">
        <f t="shared" si="5"/>
        <v>14</v>
      </c>
      <c r="BO79" s="100"/>
      <c r="BP79" s="100"/>
      <c r="BQ79" s="100"/>
      <c r="BR79" s="100"/>
      <c r="BS79" s="100"/>
      <c r="BT79" s="100"/>
    </row>
    <row r="80" spans="1:72" ht="204" x14ac:dyDescent="0.25">
      <c r="A80" s="143" t="s">
        <v>124</v>
      </c>
      <c r="B80" s="144">
        <v>2023</v>
      </c>
      <c r="C80" s="145" t="s">
        <v>6</v>
      </c>
      <c r="D80" s="145" t="s">
        <v>168</v>
      </c>
      <c r="E80" s="146" t="s">
        <v>60</v>
      </c>
      <c r="F80" s="146" t="s">
        <v>60</v>
      </c>
      <c r="G80" s="146" t="s">
        <v>60</v>
      </c>
      <c r="H80" s="147" t="s">
        <v>60</v>
      </c>
      <c r="I80" s="148" t="s">
        <v>5</v>
      </c>
      <c r="J80" s="146" t="s">
        <v>110</v>
      </c>
      <c r="K80" s="149" t="s">
        <v>103</v>
      </c>
      <c r="L80" s="146" t="s">
        <v>155</v>
      </c>
      <c r="M80" s="149">
        <v>530</v>
      </c>
      <c r="N80" s="149" t="s">
        <v>104</v>
      </c>
      <c r="O80" s="149" t="s">
        <v>159</v>
      </c>
      <c r="P80" s="146" t="s">
        <v>167</v>
      </c>
      <c r="Q80" s="149" t="s">
        <v>105</v>
      </c>
      <c r="R80" s="150">
        <v>45291</v>
      </c>
      <c r="S80" s="148" t="s">
        <v>60</v>
      </c>
      <c r="T80" s="146" t="s">
        <v>60</v>
      </c>
      <c r="U80" s="146" t="s">
        <v>60</v>
      </c>
      <c r="V80" s="149" t="s">
        <v>60</v>
      </c>
      <c r="W80" s="146" t="s">
        <v>60</v>
      </c>
      <c r="X80" s="149" t="s">
        <v>60</v>
      </c>
      <c r="Y80" s="149" t="s">
        <v>60</v>
      </c>
      <c r="Z80" s="149" t="s">
        <v>60</v>
      </c>
      <c r="AA80" s="146" t="s">
        <v>60</v>
      </c>
      <c r="AB80" s="149" t="s">
        <v>60</v>
      </c>
      <c r="AC80" s="149" t="s">
        <v>60</v>
      </c>
      <c r="AD80" s="151" t="s">
        <v>60</v>
      </c>
      <c r="AE80" s="152" t="s">
        <v>60</v>
      </c>
      <c r="AF80" s="98" t="s">
        <v>60</v>
      </c>
      <c r="AG80" s="99" t="s">
        <v>60</v>
      </c>
      <c r="AH80" s="100" t="s">
        <v>60</v>
      </c>
      <c r="AI80" s="100" t="s">
        <v>60</v>
      </c>
      <c r="AJ80" s="100" t="s">
        <v>60</v>
      </c>
      <c r="AK80" s="100" t="s">
        <v>60</v>
      </c>
      <c r="AL80" s="100" t="s">
        <v>60</v>
      </c>
      <c r="AM80" s="100" t="s">
        <v>60</v>
      </c>
      <c r="AN80" s="100" t="s">
        <v>60</v>
      </c>
      <c r="AO80" s="100" t="s">
        <v>60</v>
      </c>
      <c r="AP80" s="100" t="s">
        <v>60</v>
      </c>
      <c r="AQ80" s="100" t="s">
        <v>60</v>
      </c>
      <c r="AR80" s="100" t="s">
        <v>60</v>
      </c>
      <c r="AS80" s="100" t="s">
        <v>60</v>
      </c>
      <c r="AT80" s="100" t="s">
        <v>60</v>
      </c>
      <c r="AU80" s="100" t="s">
        <v>60</v>
      </c>
      <c r="AV80" s="99" t="s">
        <v>60</v>
      </c>
      <c r="AW80" s="99" t="s">
        <v>60</v>
      </c>
      <c r="AX80" s="101" t="s">
        <v>60</v>
      </c>
      <c r="AY80" s="98" t="s">
        <v>60</v>
      </c>
      <c r="AZ80" s="99" t="s">
        <v>60</v>
      </c>
      <c r="BA80" s="99" t="s">
        <v>60</v>
      </c>
      <c r="BB80" s="100" t="s">
        <v>60</v>
      </c>
      <c r="BC80" s="99" t="s">
        <v>60</v>
      </c>
      <c r="BD80" s="101" t="s">
        <v>60</v>
      </c>
      <c r="BE80" s="104">
        <f t="shared" si="4"/>
        <v>56</v>
      </c>
      <c r="BF80" s="104">
        <f t="shared" si="5"/>
        <v>14</v>
      </c>
      <c r="BO80" s="100"/>
      <c r="BP80" s="100"/>
      <c r="BQ80" s="100"/>
      <c r="BR80" s="100"/>
      <c r="BS80" s="100"/>
      <c r="BT80" s="100"/>
    </row>
    <row r="81" spans="1:72" ht="25.5" x14ac:dyDescent="0.25">
      <c r="A81" s="143" t="s">
        <v>124</v>
      </c>
      <c r="B81" s="144">
        <v>2023</v>
      </c>
      <c r="C81" s="145" t="s">
        <v>6</v>
      </c>
      <c r="D81" s="145" t="s">
        <v>168</v>
      </c>
      <c r="E81" s="146" t="s">
        <v>60</v>
      </c>
      <c r="F81" s="146" t="s">
        <v>60</v>
      </c>
      <c r="G81" s="146" t="s">
        <v>60</v>
      </c>
      <c r="H81" s="147" t="s">
        <v>60</v>
      </c>
      <c r="I81" s="148" t="s">
        <v>60</v>
      </c>
      <c r="J81" s="146" t="s">
        <v>60</v>
      </c>
      <c r="K81" s="149" t="s">
        <v>60</v>
      </c>
      <c r="L81" s="146" t="s">
        <v>60</v>
      </c>
      <c r="M81" s="149" t="s">
        <v>60</v>
      </c>
      <c r="N81" s="149" t="s">
        <v>60</v>
      </c>
      <c r="O81" s="149" t="s">
        <v>60</v>
      </c>
      <c r="P81" s="146" t="s">
        <v>60</v>
      </c>
      <c r="Q81" s="149" t="s">
        <v>60</v>
      </c>
      <c r="R81" s="150" t="s">
        <v>60</v>
      </c>
      <c r="S81" s="148" t="s">
        <v>60</v>
      </c>
      <c r="T81" s="146" t="s">
        <v>60</v>
      </c>
      <c r="U81" s="146" t="s">
        <v>60</v>
      </c>
      <c r="V81" s="149" t="s">
        <v>60</v>
      </c>
      <c r="W81" s="146" t="s">
        <v>60</v>
      </c>
      <c r="X81" s="149" t="s">
        <v>60</v>
      </c>
      <c r="Y81" s="149" t="s">
        <v>60</v>
      </c>
      <c r="Z81" s="149" t="s">
        <v>60</v>
      </c>
      <c r="AA81" s="146" t="s">
        <v>60</v>
      </c>
      <c r="AB81" s="149" t="s">
        <v>60</v>
      </c>
      <c r="AC81" s="149" t="s">
        <v>60</v>
      </c>
      <c r="AD81" s="151" t="s">
        <v>60</v>
      </c>
      <c r="AE81" s="152" t="s">
        <v>60</v>
      </c>
      <c r="AF81" s="98" t="s">
        <v>60</v>
      </c>
      <c r="AG81" s="99" t="s">
        <v>60</v>
      </c>
      <c r="AH81" s="100" t="s">
        <v>60</v>
      </c>
      <c r="AI81" s="100" t="s">
        <v>60</v>
      </c>
      <c r="AJ81" s="100" t="s">
        <v>60</v>
      </c>
      <c r="AK81" s="100" t="s">
        <v>60</v>
      </c>
      <c r="AL81" s="100" t="s">
        <v>60</v>
      </c>
      <c r="AM81" s="100" t="s">
        <v>60</v>
      </c>
      <c r="AN81" s="100" t="s">
        <v>60</v>
      </c>
      <c r="AO81" s="100" t="s">
        <v>60</v>
      </c>
      <c r="AP81" s="100" t="s">
        <v>60</v>
      </c>
      <c r="AQ81" s="100" t="s">
        <v>60</v>
      </c>
      <c r="AR81" s="100" t="s">
        <v>60</v>
      </c>
      <c r="AS81" s="100" t="s">
        <v>60</v>
      </c>
      <c r="AT81" s="100" t="s">
        <v>60</v>
      </c>
      <c r="AU81" s="100" t="s">
        <v>60</v>
      </c>
      <c r="AV81" s="99" t="s">
        <v>60</v>
      </c>
      <c r="AW81" s="99" t="s">
        <v>60</v>
      </c>
      <c r="AX81" s="101" t="s">
        <v>60</v>
      </c>
      <c r="AY81" s="98" t="s">
        <v>60</v>
      </c>
      <c r="AZ81" s="99" t="s">
        <v>60</v>
      </c>
      <c r="BA81" s="99" t="s">
        <v>60</v>
      </c>
      <c r="BB81" s="100" t="s">
        <v>60</v>
      </c>
      <c r="BC81" s="99" t="s">
        <v>60</v>
      </c>
      <c r="BD81" s="101" t="s">
        <v>60</v>
      </c>
      <c r="BE81" s="104">
        <f t="shared" si="4"/>
        <v>56</v>
      </c>
      <c r="BF81" s="104">
        <f t="shared" si="5"/>
        <v>4</v>
      </c>
      <c r="BO81" s="100"/>
      <c r="BP81" s="100"/>
      <c r="BQ81" s="100"/>
      <c r="BR81" s="100"/>
      <c r="BS81" s="100"/>
      <c r="BT81" s="100"/>
    </row>
    <row r="82" spans="1:72" ht="306" x14ac:dyDescent="0.25">
      <c r="A82" s="143" t="s">
        <v>130</v>
      </c>
      <c r="B82" s="144">
        <v>2023</v>
      </c>
      <c r="C82" s="145" t="s">
        <v>6</v>
      </c>
      <c r="D82" s="145" t="s">
        <v>168</v>
      </c>
      <c r="E82" s="146" t="s">
        <v>60</v>
      </c>
      <c r="F82" s="146" t="s">
        <v>60</v>
      </c>
      <c r="G82" s="146" t="s">
        <v>60</v>
      </c>
      <c r="H82" s="147" t="s">
        <v>60</v>
      </c>
      <c r="I82" s="148" t="s">
        <v>5</v>
      </c>
      <c r="J82" s="146" t="s">
        <v>107</v>
      </c>
      <c r="K82" s="149" t="s">
        <v>103</v>
      </c>
      <c r="L82" s="146" t="s">
        <v>156</v>
      </c>
      <c r="M82" s="149">
        <v>545</v>
      </c>
      <c r="N82" s="149" t="s">
        <v>104</v>
      </c>
      <c r="O82" s="149" t="s">
        <v>114</v>
      </c>
      <c r="P82" s="146" t="s">
        <v>115</v>
      </c>
      <c r="Q82" s="149" t="s">
        <v>105</v>
      </c>
      <c r="R82" s="150">
        <v>45016</v>
      </c>
      <c r="S82" s="148" t="s">
        <v>60</v>
      </c>
      <c r="T82" s="146" t="s">
        <v>60</v>
      </c>
      <c r="U82" s="146" t="s">
        <v>60</v>
      </c>
      <c r="V82" s="149" t="s">
        <v>60</v>
      </c>
      <c r="W82" s="146" t="s">
        <v>60</v>
      </c>
      <c r="X82" s="149" t="s">
        <v>60</v>
      </c>
      <c r="Y82" s="149" t="s">
        <v>60</v>
      </c>
      <c r="Z82" s="149" t="s">
        <v>60</v>
      </c>
      <c r="AA82" s="146" t="s">
        <v>60</v>
      </c>
      <c r="AB82" s="149" t="s">
        <v>60</v>
      </c>
      <c r="AC82" s="149" t="s">
        <v>60</v>
      </c>
      <c r="AD82" s="151" t="s">
        <v>60</v>
      </c>
      <c r="AE82" s="152" t="s">
        <v>60</v>
      </c>
      <c r="AF82" s="98" t="s">
        <v>60</v>
      </c>
      <c r="AG82" s="99" t="s">
        <v>60</v>
      </c>
      <c r="AH82" s="100" t="s">
        <v>60</v>
      </c>
      <c r="AI82" s="100" t="s">
        <v>60</v>
      </c>
      <c r="AJ82" s="100" t="s">
        <v>60</v>
      </c>
      <c r="AK82" s="100" t="s">
        <v>60</v>
      </c>
      <c r="AL82" s="100" t="s">
        <v>60</v>
      </c>
      <c r="AM82" s="100" t="s">
        <v>60</v>
      </c>
      <c r="AN82" s="100" t="s">
        <v>60</v>
      </c>
      <c r="AO82" s="100" t="s">
        <v>60</v>
      </c>
      <c r="AP82" s="100" t="s">
        <v>60</v>
      </c>
      <c r="AQ82" s="100" t="s">
        <v>60</v>
      </c>
      <c r="AR82" s="100" t="s">
        <v>60</v>
      </c>
      <c r="AS82" s="100" t="s">
        <v>60</v>
      </c>
      <c r="AT82" s="100" t="s">
        <v>60</v>
      </c>
      <c r="AU82" s="100" t="s">
        <v>60</v>
      </c>
      <c r="AV82" s="99" t="s">
        <v>60</v>
      </c>
      <c r="AW82" s="99" t="s">
        <v>60</v>
      </c>
      <c r="AX82" s="101" t="s">
        <v>60</v>
      </c>
      <c r="AY82" s="98" t="s">
        <v>60</v>
      </c>
      <c r="AZ82" s="99" t="s">
        <v>60</v>
      </c>
      <c r="BA82" s="99" t="s">
        <v>60</v>
      </c>
      <c r="BB82" s="100" t="s">
        <v>60</v>
      </c>
      <c r="BC82" s="99" t="s">
        <v>60</v>
      </c>
      <c r="BD82" s="101" t="s">
        <v>60</v>
      </c>
      <c r="BE82" s="104">
        <f t="shared" si="4"/>
        <v>56</v>
      </c>
      <c r="BF82" s="104">
        <f t="shared" si="5"/>
        <v>14</v>
      </c>
      <c r="BO82" s="100"/>
      <c r="BP82" s="100"/>
      <c r="BQ82" s="100"/>
      <c r="BR82" s="100"/>
      <c r="BS82" s="100"/>
      <c r="BT82" s="100"/>
    </row>
    <row r="83" spans="1:72" x14ac:dyDescent="0.25">
      <c r="A83" s="143" t="s">
        <v>130</v>
      </c>
      <c r="B83" s="144">
        <v>2023</v>
      </c>
      <c r="C83" s="145" t="s">
        <v>6</v>
      </c>
      <c r="D83" s="145" t="s">
        <v>168</v>
      </c>
      <c r="E83" s="146" t="s">
        <v>60</v>
      </c>
      <c r="F83" s="146" t="s">
        <v>60</v>
      </c>
      <c r="G83" s="146" t="s">
        <v>60</v>
      </c>
      <c r="H83" s="147" t="s">
        <v>60</v>
      </c>
      <c r="I83" s="148" t="s">
        <v>60</v>
      </c>
      <c r="J83" s="146" t="s">
        <v>60</v>
      </c>
      <c r="K83" s="149" t="s">
        <v>60</v>
      </c>
      <c r="L83" s="146" t="s">
        <v>60</v>
      </c>
      <c r="M83" s="149" t="s">
        <v>60</v>
      </c>
      <c r="N83" s="149" t="s">
        <v>60</v>
      </c>
      <c r="O83" s="149" t="s">
        <v>60</v>
      </c>
      <c r="P83" s="146" t="s">
        <v>60</v>
      </c>
      <c r="Q83" s="149" t="s">
        <v>60</v>
      </c>
      <c r="R83" s="150" t="s">
        <v>60</v>
      </c>
      <c r="S83" s="148" t="s">
        <v>60</v>
      </c>
      <c r="T83" s="146" t="s">
        <v>60</v>
      </c>
      <c r="U83" s="146" t="s">
        <v>60</v>
      </c>
      <c r="V83" s="149" t="s">
        <v>60</v>
      </c>
      <c r="W83" s="146" t="s">
        <v>60</v>
      </c>
      <c r="X83" s="149" t="s">
        <v>60</v>
      </c>
      <c r="Y83" s="149" t="s">
        <v>60</v>
      </c>
      <c r="Z83" s="149" t="s">
        <v>60</v>
      </c>
      <c r="AA83" s="146" t="s">
        <v>60</v>
      </c>
      <c r="AB83" s="149" t="s">
        <v>60</v>
      </c>
      <c r="AC83" s="149" t="s">
        <v>60</v>
      </c>
      <c r="AD83" s="151" t="s">
        <v>60</v>
      </c>
      <c r="AE83" s="152" t="s">
        <v>60</v>
      </c>
      <c r="AF83" s="98" t="s">
        <v>60</v>
      </c>
      <c r="AG83" s="99" t="s">
        <v>60</v>
      </c>
      <c r="AH83" s="100" t="s">
        <v>60</v>
      </c>
      <c r="AI83" s="100" t="s">
        <v>60</v>
      </c>
      <c r="AJ83" s="100" t="s">
        <v>60</v>
      </c>
      <c r="AK83" s="100" t="s">
        <v>60</v>
      </c>
      <c r="AL83" s="100" t="s">
        <v>60</v>
      </c>
      <c r="AM83" s="100" t="s">
        <v>60</v>
      </c>
      <c r="AN83" s="100" t="s">
        <v>60</v>
      </c>
      <c r="AO83" s="100" t="s">
        <v>60</v>
      </c>
      <c r="AP83" s="100" t="s">
        <v>60</v>
      </c>
      <c r="AQ83" s="100" t="s">
        <v>60</v>
      </c>
      <c r="AR83" s="100" t="s">
        <v>60</v>
      </c>
      <c r="AS83" s="100" t="s">
        <v>60</v>
      </c>
      <c r="AT83" s="100" t="s">
        <v>60</v>
      </c>
      <c r="AU83" s="100" t="s">
        <v>60</v>
      </c>
      <c r="AV83" s="99" t="s">
        <v>60</v>
      </c>
      <c r="AW83" s="99" t="s">
        <v>60</v>
      </c>
      <c r="AX83" s="101" t="s">
        <v>60</v>
      </c>
      <c r="AY83" s="98" t="s">
        <v>60</v>
      </c>
      <c r="AZ83" s="99" t="s">
        <v>60</v>
      </c>
      <c r="BA83" s="99" t="s">
        <v>60</v>
      </c>
      <c r="BB83" s="100" t="s">
        <v>60</v>
      </c>
      <c r="BC83" s="99" t="s">
        <v>60</v>
      </c>
      <c r="BD83" s="101" t="s">
        <v>60</v>
      </c>
      <c r="BE83" s="104">
        <f t="shared" si="4"/>
        <v>56</v>
      </c>
      <c r="BF83" s="104">
        <f t="shared" si="5"/>
        <v>4</v>
      </c>
      <c r="BO83" s="100"/>
      <c r="BP83" s="100"/>
      <c r="BQ83" s="100"/>
      <c r="BR83" s="100"/>
      <c r="BS83" s="100"/>
      <c r="BT83" s="100"/>
    </row>
    <row r="84" spans="1:72" x14ac:dyDescent="0.25">
      <c r="A84" s="143" t="s">
        <v>130</v>
      </c>
      <c r="B84" s="144">
        <v>2023</v>
      </c>
      <c r="C84" s="145" t="s">
        <v>6</v>
      </c>
      <c r="D84" s="145" t="s">
        <v>168</v>
      </c>
      <c r="E84" s="146" t="s">
        <v>60</v>
      </c>
      <c r="F84" s="146" t="s">
        <v>60</v>
      </c>
      <c r="G84" s="146" t="s">
        <v>60</v>
      </c>
      <c r="H84" s="147" t="s">
        <v>60</v>
      </c>
      <c r="I84" s="148" t="s">
        <v>60</v>
      </c>
      <c r="J84" s="146" t="s">
        <v>60</v>
      </c>
      <c r="K84" s="149" t="s">
        <v>60</v>
      </c>
      <c r="L84" s="146" t="s">
        <v>60</v>
      </c>
      <c r="M84" s="149" t="s">
        <v>60</v>
      </c>
      <c r="N84" s="149" t="s">
        <v>60</v>
      </c>
      <c r="O84" s="149" t="s">
        <v>60</v>
      </c>
      <c r="P84" s="146" t="s">
        <v>60</v>
      </c>
      <c r="Q84" s="149" t="s">
        <v>60</v>
      </c>
      <c r="R84" s="150" t="s">
        <v>60</v>
      </c>
      <c r="S84" s="148" t="s">
        <v>60</v>
      </c>
      <c r="T84" s="146" t="s">
        <v>60</v>
      </c>
      <c r="U84" s="146" t="s">
        <v>60</v>
      </c>
      <c r="V84" s="149" t="s">
        <v>60</v>
      </c>
      <c r="W84" s="146" t="s">
        <v>60</v>
      </c>
      <c r="X84" s="149" t="s">
        <v>60</v>
      </c>
      <c r="Y84" s="149" t="s">
        <v>60</v>
      </c>
      <c r="Z84" s="149" t="s">
        <v>60</v>
      </c>
      <c r="AA84" s="146" t="s">
        <v>60</v>
      </c>
      <c r="AB84" s="149" t="s">
        <v>60</v>
      </c>
      <c r="AC84" s="149" t="s">
        <v>60</v>
      </c>
      <c r="AD84" s="151" t="s">
        <v>60</v>
      </c>
      <c r="AE84" s="152" t="s">
        <v>60</v>
      </c>
      <c r="AF84" s="98" t="s">
        <v>60</v>
      </c>
      <c r="AG84" s="99" t="s">
        <v>60</v>
      </c>
      <c r="AH84" s="100" t="s">
        <v>60</v>
      </c>
      <c r="AI84" s="100" t="s">
        <v>60</v>
      </c>
      <c r="AJ84" s="100" t="s">
        <v>60</v>
      </c>
      <c r="AK84" s="100" t="s">
        <v>60</v>
      </c>
      <c r="AL84" s="100" t="s">
        <v>60</v>
      </c>
      <c r="AM84" s="100" t="s">
        <v>60</v>
      </c>
      <c r="AN84" s="100" t="s">
        <v>60</v>
      </c>
      <c r="AO84" s="100" t="s">
        <v>60</v>
      </c>
      <c r="AP84" s="100" t="s">
        <v>60</v>
      </c>
      <c r="AQ84" s="100" t="s">
        <v>60</v>
      </c>
      <c r="AR84" s="100" t="s">
        <v>60</v>
      </c>
      <c r="AS84" s="100" t="s">
        <v>60</v>
      </c>
      <c r="AT84" s="100" t="s">
        <v>60</v>
      </c>
      <c r="AU84" s="100" t="s">
        <v>60</v>
      </c>
      <c r="AV84" s="99" t="s">
        <v>60</v>
      </c>
      <c r="AW84" s="99" t="s">
        <v>60</v>
      </c>
      <c r="AX84" s="101" t="s">
        <v>60</v>
      </c>
      <c r="AY84" s="98" t="s">
        <v>60</v>
      </c>
      <c r="AZ84" s="99" t="s">
        <v>60</v>
      </c>
      <c r="BA84" s="99" t="s">
        <v>60</v>
      </c>
      <c r="BB84" s="100" t="s">
        <v>60</v>
      </c>
      <c r="BC84" s="99" t="s">
        <v>60</v>
      </c>
      <c r="BD84" s="101" t="s">
        <v>60</v>
      </c>
      <c r="BE84" s="104">
        <f t="shared" si="4"/>
        <v>56</v>
      </c>
      <c r="BF84" s="104">
        <f t="shared" si="5"/>
        <v>4</v>
      </c>
      <c r="BO84" s="100"/>
      <c r="BP84" s="100"/>
      <c r="BQ84" s="100"/>
      <c r="BR84" s="100"/>
      <c r="BS84" s="100"/>
      <c r="BT84" s="100"/>
    </row>
    <row r="85" spans="1:72" x14ac:dyDescent="0.25">
      <c r="A85" s="143" t="s">
        <v>130</v>
      </c>
      <c r="B85" s="144">
        <v>2023</v>
      </c>
      <c r="C85" s="145" t="s">
        <v>6</v>
      </c>
      <c r="D85" s="145" t="s">
        <v>168</v>
      </c>
      <c r="E85" s="146" t="s">
        <v>60</v>
      </c>
      <c r="F85" s="146" t="s">
        <v>60</v>
      </c>
      <c r="G85" s="146" t="s">
        <v>60</v>
      </c>
      <c r="H85" s="147" t="s">
        <v>60</v>
      </c>
      <c r="I85" s="148" t="s">
        <v>60</v>
      </c>
      <c r="J85" s="146" t="s">
        <v>60</v>
      </c>
      <c r="K85" s="149" t="s">
        <v>60</v>
      </c>
      <c r="L85" s="146" t="s">
        <v>60</v>
      </c>
      <c r="M85" s="149" t="s">
        <v>60</v>
      </c>
      <c r="N85" s="149" t="s">
        <v>60</v>
      </c>
      <c r="O85" s="149" t="s">
        <v>60</v>
      </c>
      <c r="P85" s="146" t="s">
        <v>60</v>
      </c>
      <c r="Q85" s="149" t="s">
        <v>60</v>
      </c>
      <c r="R85" s="150" t="s">
        <v>60</v>
      </c>
      <c r="S85" s="148" t="s">
        <v>60</v>
      </c>
      <c r="T85" s="146" t="s">
        <v>60</v>
      </c>
      <c r="U85" s="146" t="s">
        <v>60</v>
      </c>
      <c r="V85" s="149" t="s">
        <v>60</v>
      </c>
      <c r="W85" s="146" t="s">
        <v>60</v>
      </c>
      <c r="X85" s="149" t="s">
        <v>60</v>
      </c>
      <c r="Y85" s="149" t="s">
        <v>60</v>
      </c>
      <c r="Z85" s="149" t="s">
        <v>60</v>
      </c>
      <c r="AA85" s="146" t="s">
        <v>60</v>
      </c>
      <c r="AB85" s="149" t="s">
        <v>60</v>
      </c>
      <c r="AC85" s="149" t="s">
        <v>60</v>
      </c>
      <c r="AD85" s="151" t="s">
        <v>60</v>
      </c>
      <c r="AE85" s="152" t="s">
        <v>60</v>
      </c>
      <c r="AF85" s="98" t="s">
        <v>60</v>
      </c>
      <c r="AG85" s="99" t="s">
        <v>60</v>
      </c>
      <c r="AH85" s="100" t="s">
        <v>60</v>
      </c>
      <c r="AI85" s="100" t="s">
        <v>60</v>
      </c>
      <c r="AJ85" s="100" t="s">
        <v>60</v>
      </c>
      <c r="AK85" s="100" t="s">
        <v>60</v>
      </c>
      <c r="AL85" s="100" t="s">
        <v>60</v>
      </c>
      <c r="AM85" s="100" t="s">
        <v>60</v>
      </c>
      <c r="AN85" s="100" t="s">
        <v>60</v>
      </c>
      <c r="AO85" s="100" t="s">
        <v>60</v>
      </c>
      <c r="AP85" s="100" t="s">
        <v>60</v>
      </c>
      <c r="AQ85" s="100" t="s">
        <v>60</v>
      </c>
      <c r="AR85" s="100" t="s">
        <v>60</v>
      </c>
      <c r="AS85" s="100" t="s">
        <v>60</v>
      </c>
      <c r="AT85" s="100" t="s">
        <v>60</v>
      </c>
      <c r="AU85" s="100" t="s">
        <v>60</v>
      </c>
      <c r="AV85" s="99" t="s">
        <v>60</v>
      </c>
      <c r="AW85" s="99" t="s">
        <v>60</v>
      </c>
      <c r="AX85" s="101" t="s">
        <v>60</v>
      </c>
      <c r="AY85" s="98" t="s">
        <v>60</v>
      </c>
      <c r="AZ85" s="99" t="s">
        <v>60</v>
      </c>
      <c r="BA85" s="99" t="s">
        <v>60</v>
      </c>
      <c r="BB85" s="100" t="s">
        <v>60</v>
      </c>
      <c r="BC85" s="99" t="s">
        <v>60</v>
      </c>
      <c r="BD85" s="101" t="s">
        <v>60</v>
      </c>
      <c r="BE85" s="104">
        <f t="shared" si="4"/>
        <v>56</v>
      </c>
      <c r="BF85" s="104">
        <f t="shared" si="5"/>
        <v>4</v>
      </c>
      <c r="BO85" s="100"/>
      <c r="BP85" s="100"/>
      <c r="BQ85" s="100"/>
      <c r="BR85" s="100"/>
      <c r="BS85" s="100"/>
      <c r="BT85" s="100"/>
    </row>
    <row r="86" spans="1:72" x14ac:dyDescent="0.25">
      <c r="A86" s="143" t="s">
        <v>130</v>
      </c>
      <c r="B86" s="144">
        <v>2023</v>
      </c>
      <c r="C86" s="145" t="s">
        <v>6</v>
      </c>
      <c r="D86" s="145" t="s">
        <v>168</v>
      </c>
      <c r="E86" s="146" t="s">
        <v>60</v>
      </c>
      <c r="F86" s="146" t="s">
        <v>60</v>
      </c>
      <c r="G86" s="146" t="s">
        <v>60</v>
      </c>
      <c r="H86" s="147" t="s">
        <v>60</v>
      </c>
      <c r="I86" s="148" t="s">
        <v>60</v>
      </c>
      <c r="J86" s="146" t="s">
        <v>60</v>
      </c>
      <c r="K86" s="149" t="s">
        <v>60</v>
      </c>
      <c r="L86" s="146" t="s">
        <v>60</v>
      </c>
      <c r="M86" s="149" t="s">
        <v>60</v>
      </c>
      <c r="N86" s="149" t="s">
        <v>60</v>
      </c>
      <c r="O86" s="149" t="s">
        <v>60</v>
      </c>
      <c r="P86" s="146" t="s">
        <v>60</v>
      </c>
      <c r="Q86" s="149" t="s">
        <v>60</v>
      </c>
      <c r="R86" s="150" t="s">
        <v>60</v>
      </c>
      <c r="S86" s="148" t="s">
        <v>60</v>
      </c>
      <c r="T86" s="146" t="s">
        <v>60</v>
      </c>
      <c r="U86" s="146" t="s">
        <v>60</v>
      </c>
      <c r="V86" s="149" t="s">
        <v>60</v>
      </c>
      <c r="W86" s="146" t="s">
        <v>60</v>
      </c>
      <c r="X86" s="149" t="s">
        <v>60</v>
      </c>
      <c r="Y86" s="149" t="s">
        <v>60</v>
      </c>
      <c r="Z86" s="149" t="s">
        <v>60</v>
      </c>
      <c r="AA86" s="146" t="s">
        <v>60</v>
      </c>
      <c r="AB86" s="149" t="s">
        <v>60</v>
      </c>
      <c r="AC86" s="149" t="s">
        <v>60</v>
      </c>
      <c r="AD86" s="151" t="s">
        <v>60</v>
      </c>
      <c r="AE86" s="152" t="s">
        <v>60</v>
      </c>
      <c r="AF86" s="98" t="s">
        <v>60</v>
      </c>
      <c r="AG86" s="99" t="s">
        <v>60</v>
      </c>
      <c r="AH86" s="100" t="s">
        <v>60</v>
      </c>
      <c r="AI86" s="100" t="s">
        <v>60</v>
      </c>
      <c r="AJ86" s="100" t="s">
        <v>60</v>
      </c>
      <c r="AK86" s="100" t="s">
        <v>60</v>
      </c>
      <c r="AL86" s="100" t="s">
        <v>60</v>
      </c>
      <c r="AM86" s="100" t="s">
        <v>60</v>
      </c>
      <c r="AN86" s="100" t="s">
        <v>60</v>
      </c>
      <c r="AO86" s="100" t="s">
        <v>60</v>
      </c>
      <c r="AP86" s="100" t="s">
        <v>60</v>
      </c>
      <c r="AQ86" s="100" t="s">
        <v>60</v>
      </c>
      <c r="AR86" s="100" t="s">
        <v>60</v>
      </c>
      <c r="AS86" s="100" t="s">
        <v>60</v>
      </c>
      <c r="AT86" s="100" t="s">
        <v>60</v>
      </c>
      <c r="AU86" s="100" t="s">
        <v>60</v>
      </c>
      <c r="AV86" s="99" t="s">
        <v>60</v>
      </c>
      <c r="AW86" s="99" t="s">
        <v>60</v>
      </c>
      <c r="AX86" s="101" t="s">
        <v>60</v>
      </c>
      <c r="AY86" s="98" t="s">
        <v>60</v>
      </c>
      <c r="AZ86" s="99" t="s">
        <v>60</v>
      </c>
      <c r="BA86" s="99" t="s">
        <v>60</v>
      </c>
      <c r="BB86" s="100" t="s">
        <v>60</v>
      </c>
      <c r="BC86" s="99" t="s">
        <v>60</v>
      </c>
      <c r="BD86" s="101" t="s">
        <v>60</v>
      </c>
      <c r="BE86" s="104">
        <f t="shared" si="4"/>
        <v>56</v>
      </c>
      <c r="BF86" s="104">
        <f t="shared" si="5"/>
        <v>4</v>
      </c>
      <c r="BO86" s="100"/>
      <c r="BP86" s="100"/>
      <c r="BQ86" s="100"/>
      <c r="BR86" s="100"/>
      <c r="BS86" s="100"/>
      <c r="BT86" s="100"/>
    </row>
    <row r="87" spans="1:72" x14ac:dyDescent="0.25">
      <c r="A87" s="143" t="s">
        <v>130</v>
      </c>
      <c r="B87" s="144">
        <v>2023</v>
      </c>
      <c r="C87" s="145" t="s">
        <v>6</v>
      </c>
      <c r="D87" s="145" t="s">
        <v>168</v>
      </c>
      <c r="E87" s="146" t="s">
        <v>60</v>
      </c>
      <c r="F87" s="146" t="s">
        <v>60</v>
      </c>
      <c r="G87" s="146" t="s">
        <v>60</v>
      </c>
      <c r="H87" s="147" t="s">
        <v>60</v>
      </c>
      <c r="I87" s="148" t="s">
        <v>60</v>
      </c>
      <c r="J87" s="146" t="s">
        <v>60</v>
      </c>
      <c r="K87" s="149" t="s">
        <v>60</v>
      </c>
      <c r="L87" s="146" t="s">
        <v>60</v>
      </c>
      <c r="M87" s="149" t="s">
        <v>60</v>
      </c>
      <c r="N87" s="149" t="s">
        <v>60</v>
      </c>
      <c r="O87" s="149" t="s">
        <v>60</v>
      </c>
      <c r="P87" s="146" t="s">
        <v>60</v>
      </c>
      <c r="Q87" s="149" t="s">
        <v>60</v>
      </c>
      <c r="R87" s="150" t="s">
        <v>60</v>
      </c>
      <c r="S87" s="148" t="s">
        <v>60</v>
      </c>
      <c r="T87" s="146" t="s">
        <v>60</v>
      </c>
      <c r="U87" s="146" t="s">
        <v>60</v>
      </c>
      <c r="V87" s="149" t="s">
        <v>60</v>
      </c>
      <c r="W87" s="146" t="s">
        <v>60</v>
      </c>
      <c r="X87" s="149" t="s">
        <v>60</v>
      </c>
      <c r="Y87" s="149" t="s">
        <v>60</v>
      </c>
      <c r="Z87" s="149" t="s">
        <v>60</v>
      </c>
      <c r="AA87" s="146" t="s">
        <v>60</v>
      </c>
      <c r="AB87" s="149" t="s">
        <v>60</v>
      </c>
      <c r="AC87" s="149" t="s">
        <v>60</v>
      </c>
      <c r="AD87" s="151" t="s">
        <v>60</v>
      </c>
      <c r="AE87" s="152" t="s">
        <v>60</v>
      </c>
      <c r="AF87" s="98" t="s">
        <v>60</v>
      </c>
      <c r="AG87" s="99" t="s">
        <v>60</v>
      </c>
      <c r="AH87" s="100" t="s">
        <v>60</v>
      </c>
      <c r="AI87" s="100" t="s">
        <v>60</v>
      </c>
      <c r="AJ87" s="100" t="s">
        <v>60</v>
      </c>
      <c r="AK87" s="100" t="s">
        <v>60</v>
      </c>
      <c r="AL87" s="100" t="s">
        <v>60</v>
      </c>
      <c r="AM87" s="100" t="s">
        <v>60</v>
      </c>
      <c r="AN87" s="100" t="s">
        <v>60</v>
      </c>
      <c r="AO87" s="100" t="s">
        <v>60</v>
      </c>
      <c r="AP87" s="100" t="s">
        <v>60</v>
      </c>
      <c r="AQ87" s="100" t="s">
        <v>60</v>
      </c>
      <c r="AR87" s="100" t="s">
        <v>60</v>
      </c>
      <c r="AS87" s="100" t="s">
        <v>60</v>
      </c>
      <c r="AT87" s="100" t="s">
        <v>60</v>
      </c>
      <c r="AU87" s="100" t="s">
        <v>60</v>
      </c>
      <c r="AV87" s="99" t="s">
        <v>60</v>
      </c>
      <c r="AW87" s="99" t="s">
        <v>60</v>
      </c>
      <c r="AX87" s="101" t="s">
        <v>60</v>
      </c>
      <c r="AY87" s="98" t="s">
        <v>60</v>
      </c>
      <c r="AZ87" s="99" t="s">
        <v>60</v>
      </c>
      <c r="BA87" s="99" t="s">
        <v>60</v>
      </c>
      <c r="BB87" s="100" t="s">
        <v>60</v>
      </c>
      <c r="BC87" s="99" t="s">
        <v>60</v>
      </c>
      <c r="BD87" s="101" t="s">
        <v>60</v>
      </c>
      <c r="BE87" s="104">
        <f t="shared" si="4"/>
        <v>56</v>
      </c>
      <c r="BF87" s="104">
        <f t="shared" si="5"/>
        <v>4</v>
      </c>
      <c r="BO87" s="100"/>
      <c r="BP87" s="100"/>
      <c r="BQ87" s="100"/>
      <c r="BR87" s="100"/>
      <c r="BS87" s="100"/>
      <c r="BT87" s="100"/>
    </row>
    <row r="88" spans="1:72" x14ac:dyDescent="0.25">
      <c r="A88" s="143" t="s">
        <v>130</v>
      </c>
      <c r="B88" s="144">
        <v>2023</v>
      </c>
      <c r="C88" s="145" t="s">
        <v>6</v>
      </c>
      <c r="D88" s="145" t="s">
        <v>168</v>
      </c>
      <c r="E88" s="146" t="s">
        <v>60</v>
      </c>
      <c r="F88" s="146" t="s">
        <v>60</v>
      </c>
      <c r="G88" s="146" t="s">
        <v>60</v>
      </c>
      <c r="H88" s="147" t="s">
        <v>60</v>
      </c>
      <c r="I88" s="148" t="s">
        <v>60</v>
      </c>
      <c r="J88" s="146" t="s">
        <v>60</v>
      </c>
      <c r="K88" s="149" t="s">
        <v>60</v>
      </c>
      <c r="L88" s="146" t="s">
        <v>60</v>
      </c>
      <c r="M88" s="149" t="s">
        <v>60</v>
      </c>
      <c r="N88" s="149" t="s">
        <v>60</v>
      </c>
      <c r="O88" s="149" t="s">
        <v>60</v>
      </c>
      <c r="P88" s="146" t="s">
        <v>60</v>
      </c>
      <c r="Q88" s="149" t="s">
        <v>60</v>
      </c>
      <c r="R88" s="150" t="s">
        <v>60</v>
      </c>
      <c r="S88" s="148" t="s">
        <v>60</v>
      </c>
      <c r="T88" s="146" t="s">
        <v>60</v>
      </c>
      <c r="U88" s="146" t="s">
        <v>60</v>
      </c>
      <c r="V88" s="149" t="s">
        <v>60</v>
      </c>
      <c r="W88" s="146" t="s">
        <v>60</v>
      </c>
      <c r="X88" s="149" t="s">
        <v>60</v>
      </c>
      <c r="Y88" s="149" t="s">
        <v>60</v>
      </c>
      <c r="Z88" s="149" t="s">
        <v>60</v>
      </c>
      <c r="AA88" s="146" t="s">
        <v>60</v>
      </c>
      <c r="AB88" s="149" t="s">
        <v>60</v>
      </c>
      <c r="AC88" s="149" t="s">
        <v>60</v>
      </c>
      <c r="AD88" s="151" t="s">
        <v>60</v>
      </c>
      <c r="AE88" s="152" t="s">
        <v>60</v>
      </c>
      <c r="AF88" s="98" t="s">
        <v>60</v>
      </c>
      <c r="AG88" s="99" t="s">
        <v>60</v>
      </c>
      <c r="AH88" s="100" t="s">
        <v>60</v>
      </c>
      <c r="AI88" s="100" t="s">
        <v>60</v>
      </c>
      <c r="AJ88" s="100" t="s">
        <v>60</v>
      </c>
      <c r="AK88" s="100" t="s">
        <v>60</v>
      </c>
      <c r="AL88" s="100" t="s">
        <v>60</v>
      </c>
      <c r="AM88" s="100" t="s">
        <v>60</v>
      </c>
      <c r="AN88" s="100" t="s">
        <v>60</v>
      </c>
      <c r="AO88" s="100" t="s">
        <v>60</v>
      </c>
      <c r="AP88" s="100" t="s">
        <v>60</v>
      </c>
      <c r="AQ88" s="100" t="s">
        <v>60</v>
      </c>
      <c r="AR88" s="100" t="s">
        <v>60</v>
      </c>
      <c r="AS88" s="100" t="s">
        <v>60</v>
      </c>
      <c r="AT88" s="100" t="s">
        <v>60</v>
      </c>
      <c r="AU88" s="100" t="s">
        <v>60</v>
      </c>
      <c r="AV88" s="99" t="s">
        <v>60</v>
      </c>
      <c r="AW88" s="99" t="s">
        <v>60</v>
      </c>
      <c r="AX88" s="101" t="s">
        <v>60</v>
      </c>
      <c r="AY88" s="98" t="s">
        <v>60</v>
      </c>
      <c r="AZ88" s="99" t="s">
        <v>60</v>
      </c>
      <c r="BA88" s="99" t="s">
        <v>60</v>
      </c>
      <c r="BB88" s="100" t="s">
        <v>60</v>
      </c>
      <c r="BC88" s="99" t="s">
        <v>60</v>
      </c>
      <c r="BD88" s="101" t="s">
        <v>60</v>
      </c>
      <c r="BE88" s="104">
        <f t="shared" si="4"/>
        <v>56</v>
      </c>
      <c r="BF88" s="104">
        <f t="shared" si="5"/>
        <v>4</v>
      </c>
      <c r="BO88" s="100"/>
      <c r="BP88" s="100"/>
      <c r="BQ88" s="100"/>
      <c r="BR88" s="100"/>
      <c r="BS88" s="100"/>
      <c r="BT88" s="100"/>
    </row>
  </sheetData>
  <sheetProtection formatColumns="0" formatRows="0" autoFilter="0"/>
  <autoFilter ref="A10:BT10"/>
  <mergeCells count="10">
    <mergeCell ref="BB9:BD9"/>
    <mergeCell ref="S9:AE9"/>
    <mergeCell ref="AF9:AX9"/>
    <mergeCell ref="AY9:BA9"/>
    <mergeCell ref="BG9:BN10"/>
    <mergeCell ref="A2:L4"/>
    <mergeCell ref="A6:L6"/>
    <mergeCell ref="B9:D9"/>
    <mergeCell ref="E9:H9"/>
    <mergeCell ref="I9:R9"/>
  </mergeCells>
  <pageMargins left="0.7" right="0.7" top="0.75" bottom="0.75" header="0.3" footer="0.3"/>
  <pageSetup scale="10" orientation="landscape" r:id="rId1"/>
  <rowBreaks count="2" manualBreakCount="2">
    <brk id="59" max="65" man="1"/>
    <brk id="71" max="65" man="1"/>
  </rowBreaks>
  <colBreaks count="1" manualBreakCount="1">
    <brk id="50" max="8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18" customWidth="1"/>
    <col min="2" max="2" width="85.7109375" style="18" customWidth="1"/>
    <col min="3" max="3" width="4.5703125" style="18" customWidth="1"/>
    <col min="4" max="4" width="85.7109375" style="18" customWidth="1"/>
    <col min="5" max="16384" width="11.42578125" style="18"/>
  </cols>
  <sheetData>
    <row r="1" spans="2:4" ht="20.100000000000001" customHeight="1" x14ac:dyDescent="0.25">
      <c r="B1" s="180" t="s">
        <v>81</v>
      </c>
      <c r="C1" s="180"/>
      <c r="D1" s="180"/>
    </row>
    <row r="2" spans="2:4" ht="15.75" thickBot="1" x14ac:dyDescent="0.3"/>
    <row r="3" spans="2:4" ht="20.100000000000001" customHeight="1" x14ac:dyDescent="0.25">
      <c r="B3" s="40" t="s">
        <v>9</v>
      </c>
      <c r="C3" s="39"/>
      <c r="D3" s="41" t="s">
        <v>12</v>
      </c>
    </row>
    <row r="4" spans="2:4" ht="59.25" customHeight="1" x14ac:dyDescent="0.25">
      <c r="B4" s="44" t="s">
        <v>158</v>
      </c>
      <c r="C4" s="19"/>
      <c r="D4" s="44" t="s">
        <v>158</v>
      </c>
    </row>
    <row r="5" spans="2:4" ht="32.1" customHeight="1" x14ac:dyDescent="0.25">
      <c r="B5" s="44"/>
      <c r="C5" s="38"/>
      <c r="D5" s="44"/>
    </row>
    <row r="6" spans="2:4" ht="32.1" customHeight="1" x14ac:dyDescent="0.25">
      <c r="B6" s="44"/>
      <c r="C6" s="38"/>
      <c r="D6" s="44"/>
    </row>
    <row r="7" spans="2:4" ht="32.1" customHeight="1" x14ac:dyDescent="0.25">
      <c r="B7" s="44"/>
      <c r="C7" s="38"/>
      <c r="D7" s="44"/>
    </row>
    <row r="8" spans="2:4" ht="32.1" customHeight="1" x14ac:dyDescent="0.25">
      <c r="B8" s="44"/>
      <c r="C8" s="38"/>
      <c r="D8" s="44"/>
    </row>
    <row r="9" spans="2:4" ht="32.1" customHeight="1" x14ac:dyDescent="0.25">
      <c r="B9" s="44"/>
      <c r="C9" s="38"/>
      <c r="D9" s="44"/>
    </row>
    <row r="10" spans="2:4" ht="21.75" customHeight="1" thickBot="1" x14ac:dyDescent="0.3"/>
    <row r="11" spans="2:4" ht="20.100000000000001" customHeight="1" x14ac:dyDescent="0.25">
      <c r="B11" s="42" t="s">
        <v>10</v>
      </c>
      <c r="C11" s="39"/>
      <c r="D11" s="43" t="s">
        <v>11</v>
      </c>
    </row>
    <row r="12" spans="2:4" ht="58.5" customHeight="1" x14ac:dyDescent="0.25">
      <c r="B12" s="44" t="s">
        <v>158</v>
      </c>
      <c r="C12" s="38"/>
      <c r="D12" s="44" t="s">
        <v>158</v>
      </c>
    </row>
    <row r="13" spans="2:4" ht="31.5" customHeight="1" x14ac:dyDescent="0.25">
      <c r="B13" s="44"/>
      <c r="C13" s="38"/>
      <c r="D13" s="44"/>
    </row>
    <row r="14" spans="2:4" ht="31.5" customHeight="1" x14ac:dyDescent="0.25">
      <c r="B14" s="44"/>
      <c r="C14" s="38"/>
      <c r="D14" s="44"/>
    </row>
    <row r="15" spans="2:4" ht="31.5" customHeight="1" x14ac:dyDescent="0.25">
      <c r="B15" s="44"/>
      <c r="C15" s="38"/>
      <c r="D15" s="44"/>
    </row>
    <row r="16" spans="2:4" ht="31.5" customHeight="1" x14ac:dyDescent="0.25">
      <c r="B16" s="44"/>
      <c r="C16" s="38"/>
      <c r="D16" s="44"/>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Q97"/>
  <sheetViews>
    <sheetView showGridLines="0" zoomScale="90" zoomScaleNormal="90" workbookViewId="0">
      <selection sqref="A1:Q1"/>
    </sheetView>
  </sheetViews>
  <sheetFormatPr baseColWidth="10" defaultRowHeight="12.75" x14ac:dyDescent="0.25"/>
  <cols>
    <col min="1" max="1" width="49.7109375" style="126" bestFit="1" customWidth="1"/>
    <col min="2" max="2" width="11.42578125" style="126" bestFit="1" customWidth="1"/>
    <col min="3" max="3" width="7.42578125" style="126" customWidth="1"/>
    <col min="4" max="4" width="7" style="126" customWidth="1"/>
    <col min="5" max="5" width="6.85546875" style="126" customWidth="1"/>
    <col min="6" max="6" width="11.42578125" style="126" bestFit="1" customWidth="1"/>
    <col min="7" max="7" width="11.140625" style="126" bestFit="1" customWidth="1"/>
    <col min="8" max="16384" width="11.42578125" style="126"/>
  </cols>
  <sheetData>
    <row r="1" spans="1:17" s="18" customFormat="1" ht="20.100000000000001" customHeight="1" x14ac:dyDescent="0.25">
      <c r="A1" s="180" t="s">
        <v>65</v>
      </c>
      <c r="B1" s="180"/>
      <c r="C1" s="180"/>
      <c r="D1" s="180"/>
      <c r="E1" s="180"/>
      <c r="F1" s="180"/>
      <c r="G1" s="180"/>
      <c r="H1" s="180"/>
      <c r="I1" s="180"/>
      <c r="J1" s="180"/>
      <c r="K1" s="180"/>
      <c r="L1" s="180"/>
      <c r="M1" s="180"/>
      <c r="N1" s="180"/>
      <c r="O1" s="180"/>
      <c r="P1" s="180"/>
      <c r="Q1" s="180"/>
    </row>
    <row r="3" spans="1:17" ht="25.5" x14ac:dyDescent="0.25">
      <c r="A3" s="122" t="s">
        <v>76</v>
      </c>
      <c r="B3" s="123" t="s">
        <v>64</v>
      </c>
      <c r="C3" s="123"/>
      <c r="D3" s="124"/>
      <c r="E3" s="124"/>
      <c r="F3" s="124"/>
      <c r="G3" s="125"/>
    </row>
    <row r="4" spans="1:17" ht="25.5" x14ac:dyDescent="0.25">
      <c r="A4" s="103" t="s">
        <v>89</v>
      </c>
      <c r="B4" s="102" t="s">
        <v>5</v>
      </c>
      <c r="C4" s="94" t="s">
        <v>61</v>
      </c>
      <c r="D4" s="124"/>
      <c r="E4" s="124"/>
      <c r="F4" s="124"/>
      <c r="G4" s="125"/>
    </row>
    <row r="5" spans="1:17" ht="15" x14ac:dyDescent="0.25">
      <c r="A5" s="127" t="s">
        <v>1</v>
      </c>
      <c r="B5" s="128">
        <v>2</v>
      </c>
      <c r="C5" s="128">
        <v>2</v>
      </c>
      <c r="D5" s="124"/>
      <c r="E5" s="124"/>
      <c r="F5" s="124"/>
      <c r="G5" s="125"/>
    </row>
    <row r="6" spans="1:17" ht="15" x14ac:dyDescent="0.25">
      <c r="A6" s="129" t="s">
        <v>2</v>
      </c>
      <c r="B6" s="130">
        <v>1</v>
      </c>
      <c r="C6" s="130">
        <v>1</v>
      </c>
      <c r="D6" s="124"/>
      <c r="E6" s="124"/>
      <c r="F6" s="124"/>
      <c r="G6" s="125"/>
    </row>
    <row r="7" spans="1:17" ht="15" x14ac:dyDescent="0.25">
      <c r="A7" s="131" t="s">
        <v>3</v>
      </c>
      <c r="B7" s="132">
        <v>1</v>
      </c>
      <c r="C7" s="132">
        <v>1</v>
      </c>
      <c r="D7" s="124"/>
      <c r="E7" s="124"/>
      <c r="F7" s="124"/>
      <c r="G7" s="125"/>
    </row>
    <row r="8" spans="1:17" ht="15" x14ac:dyDescent="0.25">
      <c r="A8" s="131" t="s">
        <v>99</v>
      </c>
      <c r="B8" s="132">
        <v>2</v>
      </c>
      <c r="C8" s="132">
        <v>2</v>
      </c>
      <c r="D8" s="124"/>
      <c r="E8" s="124"/>
      <c r="F8" s="124"/>
      <c r="G8" s="125"/>
    </row>
    <row r="9" spans="1:17" ht="15" x14ac:dyDescent="0.25">
      <c r="A9" s="131" t="s">
        <v>4</v>
      </c>
      <c r="B9" s="132">
        <v>2</v>
      </c>
      <c r="C9" s="132">
        <v>2</v>
      </c>
      <c r="D9" s="124"/>
      <c r="E9" s="124"/>
      <c r="F9" s="124"/>
      <c r="G9" s="125"/>
    </row>
    <row r="10" spans="1:17" ht="15" x14ac:dyDescent="0.25">
      <c r="A10" s="131" t="s">
        <v>117</v>
      </c>
      <c r="B10" s="132">
        <v>3</v>
      </c>
      <c r="C10" s="132">
        <v>3</v>
      </c>
      <c r="D10" s="124"/>
      <c r="E10" s="124"/>
      <c r="F10" s="124"/>
      <c r="G10" s="125"/>
    </row>
    <row r="11" spans="1:17" ht="15" x14ac:dyDescent="0.25">
      <c r="A11" s="131" t="s">
        <v>129</v>
      </c>
      <c r="B11" s="132">
        <v>2</v>
      </c>
      <c r="C11" s="132">
        <v>2</v>
      </c>
      <c r="D11" s="124"/>
      <c r="E11" s="124"/>
      <c r="F11" s="124"/>
      <c r="G11" s="125"/>
    </row>
    <row r="12" spans="1:17" ht="15" x14ac:dyDescent="0.25">
      <c r="A12" s="131" t="s">
        <v>120</v>
      </c>
      <c r="B12" s="132">
        <v>2</v>
      </c>
      <c r="C12" s="132">
        <v>2</v>
      </c>
      <c r="D12" s="124"/>
      <c r="E12" s="124"/>
      <c r="F12" s="124"/>
      <c r="G12" s="125"/>
    </row>
    <row r="13" spans="1:17" ht="15" x14ac:dyDescent="0.25">
      <c r="A13" s="131" t="s">
        <v>127</v>
      </c>
      <c r="B13" s="132">
        <v>4</v>
      </c>
      <c r="C13" s="132">
        <v>4</v>
      </c>
      <c r="D13" s="124"/>
      <c r="E13" s="124"/>
      <c r="F13" s="124"/>
      <c r="G13" s="125"/>
    </row>
    <row r="14" spans="1:17" ht="15" x14ac:dyDescent="0.25">
      <c r="A14" s="131" t="s">
        <v>124</v>
      </c>
      <c r="B14" s="132">
        <v>3</v>
      </c>
      <c r="C14" s="132">
        <v>3</v>
      </c>
      <c r="D14" s="124"/>
      <c r="E14" s="124"/>
      <c r="F14" s="124"/>
      <c r="G14" s="125"/>
    </row>
    <row r="15" spans="1:17" ht="15" x14ac:dyDescent="0.25">
      <c r="A15" s="133" t="s">
        <v>130</v>
      </c>
      <c r="B15" s="134">
        <v>1</v>
      </c>
      <c r="C15" s="134">
        <v>1</v>
      </c>
      <c r="D15" s="124"/>
      <c r="E15" s="124"/>
      <c r="F15" s="124"/>
      <c r="G15" s="125"/>
    </row>
    <row r="16" spans="1:17" ht="15" x14ac:dyDescent="0.25">
      <c r="A16" s="135" t="s">
        <v>61</v>
      </c>
      <c r="B16" s="136">
        <v>23</v>
      </c>
      <c r="C16" s="136">
        <v>23</v>
      </c>
      <c r="D16" s="124"/>
      <c r="E16" s="124"/>
      <c r="F16" s="124"/>
      <c r="G16" s="125"/>
    </row>
    <row r="17" spans="1:7" ht="15" x14ac:dyDescent="0.25">
      <c r="A17" s="124"/>
      <c r="B17" s="124"/>
      <c r="C17" s="124"/>
      <c r="D17" s="124"/>
      <c r="E17" s="124"/>
      <c r="F17" s="124"/>
      <c r="G17" s="125"/>
    </row>
    <row r="18" spans="1:7" ht="15" x14ac:dyDescent="0.25">
      <c r="A18" s="124"/>
      <c r="B18" s="124"/>
      <c r="C18" s="124"/>
      <c r="D18" s="124"/>
      <c r="E18" s="124"/>
      <c r="F18" s="124"/>
      <c r="G18" s="125"/>
    </row>
    <row r="19" spans="1:7" ht="15" x14ac:dyDescent="0.25">
      <c r="A19" s="124"/>
      <c r="B19" s="124"/>
      <c r="C19" s="124"/>
      <c r="D19" s="124"/>
      <c r="E19" s="124"/>
      <c r="F19" s="124"/>
      <c r="G19" s="125"/>
    </row>
    <row r="20" spans="1:7" ht="15" x14ac:dyDescent="0.25">
      <c r="A20" s="124"/>
      <c r="B20" s="124"/>
      <c r="C20" s="124"/>
      <c r="D20" s="124"/>
      <c r="E20" s="124"/>
      <c r="F20" s="124"/>
      <c r="G20" s="125"/>
    </row>
    <row r="21" spans="1:7" ht="15" x14ac:dyDescent="0.25">
      <c r="A21" s="124"/>
      <c r="B21" s="124"/>
      <c r="C21" s="124"/>
      <c r="D21" s="124"/>
      <c r="E21" s="124"/>
      <c r="F21" s="124"/>
      <c r="G21" s="125"/>
    </row>
    <row r="22" spans="1:7" ht="15" x14ac:dyDescent="0.25">
      <c r="A22" s="124"/>
      <c r="B22" s="124"/>
      <c r="C22" s="124"/>
      <c r="D22" s="124"/>
      <c r="E22" s="124"/>
      <c r="F22" s="124"/>
      <c r="G22" s="125"/>
    </row>
    <row r="23" spans="1:7" ht="15" x14ac:dyDescent="0.25">
      <c r="A23" s="124"/>
      <c r="B23" s="124"/>
      <c r="C23" s="124"/>
      <c r="D23" s="124"/>
      <c r="E23" s="124"/>
      <c r="F23" s="124"/>
      <c r="G23" s="125"/>
    </row>
    <row r="24" spans="1:7" ht="15" x14ac:dyDescent="0.25">
      <c r="A24" s="124"/>
      <c r="B24" s="124"/>
      <c r="C24" s="124"/>
      <c r="D24" s="124"/>
      <c r="E24" s="124"/>
      <c r="F24" s="124"/>
      <c r="G24" s="125"/>
    </row>
    <row r="25" spans="1:7" ht="15" x14ac:dyDescent="0.25">
      <c r="A25" s="124"/>
      <c r="B25" s="124"/>
      <c r="C25" s="124"/>
      <c r="D25" s="124"/>
      <c r="E25" s="124"/>
      <c r="F25" s="124"/>
      <c r="G25" s="125"/>
    </row>
    <row r="26" spans="1:7" ht="15" x14ac:dyDescent="0.25">
      <c r="A26" s="124"/>
      <c r="B26" s="124"/>
      <c r="C26" s="124"/>
      <c r="D26" s="124"/>
      <c r="E26" s="124"/>
      <c r="F26" s="124"/>
      <c r="G26" s="125"/>
    </row>
    <row r="27" spans="1:7" ht="15" x14ac:dyDescent="0.25">
      <c r="A27" s="124"/>
      <c r="B27" s="124"/>
      <c r="C27" s="124"/>
      <c r="D27" s="124"/>
      <c r="E27" s="124"/>
      <c r="F27" s="124"/>
      <c r="G27" s="125"/>
    </row>
    <row r="28" spans="1:7" ht="15" x14ac:dyDescent="0.25">
      <c r="A28" s="124"/>
      <c r="B28" s="124"/>
      <c r="C28" s="124"/>
      <c r="D28" s="124"/>
      <c r="E28" s="124"/>
      <c r="F28" s="124"/>
    </row>
    <row r="34" spans="1:7" ht="24" customHeight="1" x14ac:dyDescent="0.25"/>
    <row r="35" spans="1:7" ht="25.5" x14ac:dyDescent="0.25">
      <c r="A35" s="91" t="s">
        <v>66</v>
      </c>
      <c r="B35" s="92" t="s">
        <v>64</v>
      </c>
      <c r="C35" s="121"/>
      <c r="D35" s="121"/>
      <c r="E35" s="124"/>
      <c r="F35" s="124"/>
      <c r="G35" s="125"/>
    </row>
    <row r="36" spans="1:7" ht="25.5" x14ac:dyDescent="0.25">
      <c r="A36" s="105" t="s">
        <v>63</v>
      </c>
      <c r="B36" s="106" t="s">
        <v>114</v>
      </c>
      <c r="C36" s="106" t="s">
        <v>159</v>
      </c>
      <c r="D36" s="107" t="s">
        <v>61</v>
      </c>
      <c r="E36" s="124"/>
      <c r="F36" s="124"/>
      <c r="G36" s="125"/>
    </row>
    <row r="37" spans="1:7" ht="15" x14ac:dyDescent="0.25">
      <c r="A37" s="137" t="s">
        <v>1</v>
      </c>
      <c r="B37" s="138"/>
      <c r="C37" s="138">
        <v>2</v>
      </c>
      <c r="D37" s="138">
        <v>2</v>
      </c>
      <c r="E37" s="124"/>
      <c r="F37" s="124"/>
      <c r="G37" s="125"/>
    </row>
    <row r="38" spans="1:7" ht="15" x14ac:dyDescent="0.25">
      <c r="A38" s="139" t="s">
        <v>2</v>
      </c>
      <c r="B38" s="140">
        <v>1</v>
      </c>
      <c r="C38" s="140"/>
      <c r="D38" s="140">
        <v>1</v>
      </c>
      <c r="E38" s="124"/>
      <c r="F38" s="124"/>
      <c r="G38" s="125"/>
    </row>
    <row r="39" spans="1:7" ht="15" x14ac:dyDescent="0.25">
      <c r="A39" s="139" t="s">
        <v>3</v>
      </c>
      <c r="B39" s="140">
        <v>1</v>
      </c>
      <c r="C39" s="140"/>
      <c r="D39" s="140">
        <v>1</v>
      </c>
      <c r="E39" s="124"/>
      <c r="F39" s="124"/>
      <c r="G39" s="125"/>
    </row>
    <row r="40" spans="1:7" ht="15" x14ac:dyDescent="0.25">
      <c r="A40" s="139" t="s">
        <v>99</v>
      </c>
      <c r="B40" s="140">
        <v>2</v>
      </c>
      <c r="C40" s="140"/>
      <c r="D40" s="140">
        <v>2</v>
      </c>
      <c r="E40" s="124"/>
      <c r="F40" s="124"/>
      <c r="G40" s="125"/>
    </row>
    <row r="41" spans="1:7" ht="15" x14ac:dyDescent="0.25">
      <c r="A41" s="139" t="s">
        <v>4</v>
      </c>
      <c r="B41" s="140">
        <v>1</v>
      </c>
      <c r="C41" s="140">
        <v>1</v>
      </c>
      <c r="D41" s="140">
        <v>2</v>
      </c>
      <c r="E41" s="124"/>
      <c r="F41" s="124"/>
      <c r="G41" s="125"/>
    </row>
    <row r="42" spans="1:7" ht="15" x14ac:dyDescent="0.25">
      <c r="A42" s="139" t="s">
        <v>117</v>
      </c>
      <c r="B42" s="140">
        <v>1</v>
      </c>
      <c r="C42" s="140">
        <v>2</v>
      </c>
      <c r="D42" s="140">
        <v>3</v>
      </c>
      <c r="E42" s="124"/>
      <c r="F42" s="124"/>
      <c r="G42" s="125"/>
    </row>
    <row r="43" spans="1:7" ht="15" x14ac:dyDescent="0.25">
      <c r="A43" s="139" t="s">
        <v>129</v>
      </c>
      <c r="B43" s="140">
        <v>2</v>
      </c>
      <c r="C43" s="140"/>
      <c r="D43" s="140">
        <v>2</v>
      </c>
      <c r="E43" s="124"/>
      <c r="F43" s="124"/>
      <c r="G43" s="125"/>
    </row>
    <row r="44" spans="1:7" ht="15" x14ac:dyDescent="0.25">
      <c r="A44" s="139" t="s">
        <v>120</v>
      </c>
      <c r="B44" s="140">
        <v>2</v>
      </c>
      <c r="C44" s="140"/>
      <c r="D44" s="140">
        <v>2</v>
      </c>
      <c r="E44" s="124"/>
      <c r="F44" s="124"/>
      <c r="G44" s="125"/>
    </row>
    <row r="45" spans="1:7" ht="15" x14ac:dyDescent="0.25">
      <c r="A45" s="139" t="s">
        <v>127</v>
      </c>
      <c r="B45" s="140">
        <v>1</v>
      </c>
      <c r="C45" s="140">
        <v>3</v>
      </c>
      <c r="D45" s="140">
        <v>4</v>
      </c>
      <c r="E45" s="124"/>
      <c r="F45" s="124"/>
      <c r="G45" s="125"/>
    </row>
    <row r="46" spans="1:7" ht="15" x14ac:dyDescent="0.25">
      <c r="A46" s="139" t="s">
        <v>124</v>
      </c>
      <c r="B46" s="140">
        <v>1</v>
      </c>
      <c r="C46" s="140">
        <v>2</v>
      </c>
      <c r="D46" s="140">
        <v>3</v>
      </c>
      <c r="E46" s="124"/>
      <c r="F46" s="124"/>
      <c r="G46" s="125"/>
    </row>
    <row r="47" spans="1:7" ht="15" x14ac:dyDescent="0.25">
      <c r="A47" s="139" t="s">
        <v>130</v>
      </c>
      <c r="B47" s="140">
        <v>1</v>
      </c>
      <c r="C47" s="140"/>
      <c r="D47" s="140">
        <v>1</v>
      </c>
      <c r="E47" s="124"/>
      <c r="F47" s="124"/>
      <c r="G47" s="125"/>
    </row>
    <row r="48" spans="1:7" ht="15" x14ac:dyDescent="0.25">
      <c r="A48" s="141" t="s">
        <v>61</v>
      </c>
      <c r="B48" s="142">
        <v>13</v>
      </c>
      <c r="C48" s="142">
        <v>10</v>
      </c>
      <c r="D48" s="142">
        <v>23</v>
      </c>
      <c r="E48" s="124"/>
      <c r="F48" s="124"/>
      <c r="G48" s="125"/>
    </row>
    <row r="49" spans="1:7" ht="15" x14ac:dyDescent="0.25">
      <c r="A49" s="124"/>
      <c r="B49" s="124"/>
      <c r="C49" s="124"/>
      <c r="D49" s="124"/>
      <c r="E49" s="124"/>
      <c r="F49" s="124"/>
      <c r="G49" s="125"/>
    </row>
    <row r="50" spans="1:7" ht="15" x14ac:dyDescent="0.25">
      <c r="A50" s="124"/>
      <c r="B50" s="124"/>
      <c r="C50" s="124"/>
      <c r="D50" s="124"/>
      <c r="E50" s="124"/>
      <c r="F50" s="124"/>
      <c r="G50" s="125"/>
    </row>
    <row r="51" spans="1:7" ht="15" x14ac:dyDescent="0.25">
      <c r="A51" s="124"/>
      <c r="B51" s="124"/>
      <c r="C51" s="124"/>
      <c r="D51" s="124"/>
      <c r="E51" s="124"/>
      <c r="F51" s="124"/>
      <c r="G51" s="125"/>
    </row>
    <row r="52" spans="1:7" ht="15" x14ac:dyDescent="0.25">
      <c r="A52" s="124"/>
      <c r="B52" s="124"/>
      <c r="C52" s="124"/>
      <c r="D52" s="124"/>
      <c r="E52" s="124"/>
      <c r="F52" s="124"/>
      <c r="G52" s="125"/>
    </row>
    <row r="53" spans="1:7" ht="15" x14ac:dyDescent="0.25">
      <c r="A53" s="124"/>
      <c r="B53" s="124"/>
      <c r="C53" s="124"/>
      <c r="D53" s="124"/>
      <c r="E53" s="124"/>
      <c r="F53" s="124"/>
      <c r="G53" s="125"/>
    </row>
    <row r="54" spans="1:7" ht="15" x14ac:dyDescent="0.25">
      <c r="A54" s="124"/>
      <c r="B54" s="124"/>
      <c r="C54" s="124"/>
      <c r="D54" s="124"/>
      <c r="E54" s="124"/>
      <c r="F54" s="124"/>
      <c r="G54" s="125"/>
    </row>
    <row r="55" spans="1:7" ht="15" x14ac:dyDescent="0.25">
      <c r="A55" s="124"/>
      <c r="B55" s="124"/>
      <c r="C55" s="124"/>
      <c r="D55" s="124"/>
      <c r="E55" s="124"/>
      <c r="F55" s="124"/>
      <c r="G55" s="125"/>
    </row>
    <row r="56" spans="1:7" ht="15" x14ac:dyDescent="0.25">
      <c r="A56" s="124"/>
      <c r="B56" s="124"/>
      <c r="C56" s="124"/>
      <c r="D56" s="124"/>
      <c r="E56" s="124"/>
      <c r="F56" s="124"/>
      <c r="G56" s="125"/>
    </row>
    <row r="57" spans="1:7" ht="15" x14ac:dyDescent="0.25">
      <c r="A57" s="124"/>
      <c r="B57" s="124"/>
      <c r="C57" s="124"/>
      <c r="D57" s="124"/>
      <c r="E57" s="124"/>
      <c r="F57" s="124"/>
      <c r="G57" s="125"/>
    </row>
    <row r="58" spans="1:7" ht="15" x14ac:dyDescent="0.25">
      <c r="A58" s="124"/>
      <c r="B58" s="124"/>
      <c r="C58" s="124"/>
      <c r="D58" s="124"/>
      <c r="E58" s="124"/>
      <c r="F58" s="124"/>
      <c r="G58" s="125"/>
    </row>
    <row r="59" spans="1:7" ht="15" x14ac:dyDescent="0.25">
      <c r="A59" s="124"/>
      <c r="B59" s="124"/>
      <c r="C59" s="124"/>
      <c r="D59" s="124"/>
      <c r="E59" s="124"/>
      <c r="F59" s="124"/>
      <c r="G59" s="125"/>
    </row>
    <row r="60" spans="1:7" ht="15" x14ac:dyDescent="0.25">
      <c r="A60" s="124"/>
      <c r="B60" s="124"/>
      <c r="C60" s="124"/>
      <c r="D60" s="124"/>
      <c r="E60" s="124"/>
      <c r="F60" s="124"/>
    </row>
    <row r="61" spans="1:7" ht="15" x14ac:dyDescent="0.25">
      <c r="A61" s="125"/>
      <c r="B61" s="125"/>
      <c r="C61" s="125"/>
      <c r="D61" s="125"/>
      <c r="E61" s="125"/>
    </row>
    <row r="62" spans="1:7" ht="15" x14ac:dyDescent="0.25">
      <c r="A62" s="125"/>
      <c r="B62" s="125"/>
      <c r="C62" s="125"/>
      <c r="D62" s="125"/>
      <c r="E62" s="125"/>
    </row>
    <row r="63" spans="1:7" ht="15" x14ac:dyDescent="0.25">
      <c r="A63" s="125"/>
      <c r="B63" s="125"/>
      <c r="C63" s="125"/>
      <c r="D63" s="125"/>
      <c r="E63" s="125"/>
    </row>
    <row r="64" spans="1:7" ht="15" x14ac:dyDescent="0.25">
      <c r="A64" s="125"/>
      <c r="B64" s="125"/>
      <c r="C64" s="125"/>
      <c r="D64" s="125"/>
      <c r="E64" s="125"/>
    </row>
    <row r="65" spans="1:5" ht="15" x14ac:dyDescent="0.25">
      <c r="A65" s="125"/>
      <c r="B65" s="125"/>
      <c r="C65" s="125"/>
      <c r="D65" s="125"/>
      <c r="E65" s="125"/>
    </row>
    <row r="66" spans="1:5" ht="15" x14ac:dyDescent="0.25">
      <c r="A66" s="125"/>
      <c r="B66" s="125"/>
      <c r="C66" s="125"/>
      <c r="D66" s="125"/>
      <c r="E66" s="125"/>
    </row>
    <row r="67" spans="1:5" ht="15" x14ac:dyDescent="0.25">
      <c r="A67" s="125"/>
      <c r="B67" s="125"/>
      <c r="C67" s="125"/>
      <c r="D67" s="125"/>
      <c r="E67" s="125"/>
    </row>
    <row r="68" spans="1:5" ht="15" x14ac:dyDescent="0.25">
      <c r="A68" s="125"/>
      <c r="B68" s="125"/>
      <c r="C68" s="125"/>
      <c r="D68" s="125"/>
      <c r="E68" s="125"/>
    </row>
    <row r="69" spans="1:5" ht="15" x14ac:dyDescent="0.25">
      <c r="A69" s="125"/>
      <c r="B69" s="125"/>
      <c r="C69" s="125"/>
      <c r="D69" s="125"/>
      <c r="E69" s="125"/>
    </row>
    <row r="70" spans="1:5" ht="15" x14ac:dyDescent="0.25">
      <c r="A70" s="125"/>
      <c r="B70" s="125"/>
      <c r="C70" s="125"/>
      <c r="D70" s="125"/>
      <c r="E70" s="125"/>
    </row>
    <row r="71" spans="1:5" ht="15" x14ac:dyDescent="0.25">
      <c r="A71" s="125"/>
      <c r="B71" s="125"/>
      <c r="C71" s="125"/>
      <c r="D71" s="125"/>
      <c r="E71" s="125"/>
    </row>
    <row r="72" spans="1:5" ht="15" x14ac:dyDescent="0.25">
      <c r="A72" s="125"/>
      <c r="B72" s="125"/>
      <c r="C72" s="125"/>
      <c r="D72" s="125"/>
      <c r="E72" s="125"/>
    </row>
    <row r="73" spans="1:5" ht="15" x14ac:dyDescent="0.25">
      <c r="A73" s="125"/>
      <c r="B73" s="125"/>
      <c r="C73" s="125"/>
      <c r="D73" s="125"/>
      <c r="E73" s="125"/>
    </row>
    <row r="74" spans="1:5" ht="15" x14ac:dyDescent="0.25">
      <c r="A74" s="125"/>
      <c r="B74" s="125"/>
      <c r="C74" s="125"/>
      <c r="D74" s="125"/>
      <c r="E74" s="125"/>
    </row>
    <row r="75" spans="1:5" ht="15" x14ac:dyDescent="0.25">
      <c r="A75" s="125"/>
      <c r="B75" s="125"/>
      <c r="C75" s="125"/>
      <c r="D75" s="125"/>
      <c r="E75" s="125"/>
    </row>
    <row r="76" spans="1:5" ht="15" x14ac:dyDescent="0.25">
      <c r="A76" s="125"/>
      <c r="B76" s="125"/>
      <c r="C76" s="125"/>
      <c r="D76" s="125"/>
      <c r="E76" s="125"/>
    </row>
    <row r="77" spans="1:5" ht="15" x14ac:dyDescent="0.25">
      <c r="A77" s="125"/>
      <c r="B77" s="125"/>
      <c r="C77" s="125"/>
      <c r="D77" s="125"/>
      <c r="E77" s="125"/>
    </row>
    <row r="78" spans="1:5" ht="15" x14ac:dyDescent="0.25">
      <c r="A78" s="125"/>
      <c r="B78" s="125"/>
      <c r="C78" s="125"/>
      <c r="D78" s="125"/>
      <c r="E78" s="125"/>
    </row>
    <row r="79" spans="1:5" ht="15" x14ac:dyDescent="0.25">
      <c r="A79" s="125"/>
      <c r="B79" s="125"/>
      <c r="C79" s="125"/>
      <c r="D79" s="125"/>
      <c r="E79" s="125"/>
    </row>
    <row r="80" spans="1:5" ht="15" x14ac:dyDescent="0.25">
      <c r="A80" s="125"/>
      <c r="B80" s="125"/>
      <c r="C80" s="125"/>
      <c r="D80" s="125"/>
      <c r="E80" s="125"/>
    </row>
    <row r="81" spans="1:5" ht="15" x14ac:dyDescent="0.25">
      <c r="A81" s="125"/>
      <c r="B81" s="125"/>
      <c r="C81" s="125"/>
      <c r="D81" s="125"/>
      <c r="E81" s="125"/>
    </row>
    <row r="82" spans="1:5" ht="15" x14ac:dyDescent="0.25">
      <c r="A82" s="125"/>
      <c r="B82" s="125"/>
      <c r="C82" s="125"/>
      <c r="D82" s="125"/>
      <c r="E82" s="125"/>
    </row>
    <row r="83" spans="1:5" ht="15" x14ac:dyDescent="0.25">
      <c r="A83" s="125"/>
      <c r="B83" s="125"/>
      <c r="C83" s="125"/>
      <c r="D83" s="125"/>
      <c r="E83" s="125"/>
    </row>
    <row r="84" spans="1:5" ht="15" x14ac:dyDescent="0.25">
      <c r="A84" s="125"/>
      <c r="B84" s="125"/>
      <c r="C84" s="125"/>
      <c r="D84" s="125"/>
      <c r="E84" s="125"/>
    </row>
    <row r="85" spans="1:5" ht="15" x14ac:dyDescent="0.25">
      <c r="A85" s="125"/>
      <c r="B85" s="125"/>
      <c r="C85" s="125"/>
      <c r="D85" s="125"/>
      <c r="E85" s="125"/>
    </row>
    <row r="86" spans="1:5" ht="15" x14ac:dyDescent="0.25">
      <c r="A86" s="125"/>
      <c r="B86" s="125"/>
      <c r="C86" s="125"/>
      <c r="D86" s="125"/>
      <c r="E86" s="125"/>
    </row>
    <row r="87" spans="1:5" ht="15" x14ac:dyDescent="0.25">
      <c r="A87" s="125"/>
      <c r="B87" s="125"/>
      <c r="C87" s="125"/>
      <c r="D87" s="125"/>
      <c r="E87" s="125"/>
    </row>
    <row r="88" spans="1:5" ht="15" x14ac:dyDescent="0.25">
      <c r="A88" s="125"/>
      <c r="B88" s="125"/>
      <c r="C88" s="125"/>
      <c r="D88" s="125"/>
      <c r="E88" s="125"/>
    </row>
    <row r="89" spans="1:5" ht="15" x14ac:dyDescent="0.25">
      <c r="A89" s="125"/>
      <c r="B89" s="125"/>
      <c r="C89" s="125"/>
      <c r="D89" s="125"/>
      <c r="E89" s="125"/>
    </row>
    <row r="90" spans="1:5" ht="15" x14ac:dyDescent="0.25">
      <c r="A90" s="125"/>
      <c r="B90" s="125"/>
      <c r="C90" s="125"/>
      <c r="D90" s="125"/>
      <c r="E90" s="125"/>
    </row>
    <row r="91" spans="1:5" ht="15" x14ac:dyDescent="0.25">
      <c r="A91" s="125"/>
      <c r="B91" s="125"/>
      <c r="C91" s="125"/>
      <c r="D91" s="125"/>
      <c r="E91" s="125"/>
    </row>
    <row r="92" spans="1:5" ht="15" x14ac:dyDescent="0.25">
      <c r="A92" s="125"/>
      <c r="B92" s="125"/>
      <c r="C92" s="125"/>
      <c r="D92" s="125"/>
      <c r="E92" s="125"/>
    </row>
    <row r="93" spans="1:5" ht="15" x14ac:dyDescent="0.25">
      <c r="A93" s="125"/>
      <c r="B93" s="125"/>
      <c r="C93" s="125"/>
      <c r="D93" s="125"/>
      <c r="E93" s="125"/>
    </row>
    <row r="94" spans="1:5" ht="15" x14ac:dyDescent="0.25">
      <c r="A94" s="125"/>
      <c r="B94" s="125"/>
      <c r="C94" s="125"/>
      <c r="D94" s="125"/>
      <c r="E94" s="125"/>
    </row>
    <row r="95" spans="1:5" ht="15" x14ac:dyDescent="0.25">
      <c r="A95" s="125"/>
      <c r="B95" s="125"/>
      <c r="C95" s="125"/>
      <c r="D95" s="125"/>
      <c r="E95" s="125"/>
    </row>
    <row r="96" spans="1:5" ht="15" x14ac:dyDescent="0.25">
      <c r="A96" s="125"/>
      <c r="B96" s="125"/>
      <c r="C96" s="125"/>
      <c r="D96" s="125"/>
      <c r="E96" s="125"/>
    </row>
    <row r="97" spans="1:5" ht="15" x14ac:dyDescent="0.25">
      <c r="A97" s="125"/>
      <c r="B97" s="125"/>
      <c r="C97" s="125"/>
      <c r="D97" s="125"/>
      <c r="E97" s="125"/>
    </row>
  </sheetData>
  <sheetProtection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00000"/>
  </sheetPr>
  <dimension ref="A1:Q110"/>
  <sheetViews>
    <sheetView showGridLines="0" workbookViewId="0">
      <selection sqref="A1:Q1"/>
    </sheetView>
  </sheetViews>
  <sheetFormatPr baseColWidth="10" defaultRowHeight="12.75" x14ac:dyDescent="0.2"/>
  <cols>
    <col min="1" max="1" width="51.140625" style="20" customWidth="1"/>
    <col min="2" max="2" width="16.42578125" style="20" bestFit="1" customWidth="1"/>
    <col min="3" max="4" width="11.140625" style="20" bestFit="1" customWidth="1"/>
    <col min="5" max="5" width="6.28515625" style="20" bestFit="1" customWidth="1"/>
    <col min="6" max="6" width="11.42578125" style="20" bestFit="1" customWidth="1"/>
    <col min="7" max="7" width="9.140625" style="20" bestFit="1" customWidth="1"/>
    <col min="8" max="8" width="2.28515625" style="20" bestFit="1" customWidth="1"/>
    <col min="9" max="9" width="11.5703125" style="20" bestFit="1" customWidth="1"/>
    <col min="10" max="16384" width="11.42578125" style="20"/>
  </cols>
  <sheetData>
    <row r="1" spans="1:17" s="18" customFormat="1" ht="20.100000000000001" customHeight="1" x14ac:dyDescent="0.25">
      <c r="A1" s="181" t="s">
        <v>67</v>
      </c>
      <c r="B1" s="181"/>
      <c r="C1" s="181"/>
      <c r="D1" s="181"/>
      <c r="E1" s="181"/>
      <c r="F1" s="181"/>
      <c r="G1" s="181"/>
      <c r="H1" s="181"/>
      <c r="I1" s="181"/>
      <c r="J1" s="181"/>
      <c r="K1" s="181"/>
      <c r="L1" s="181"/>
      <c r="M1" s="181"/>
      <c r="N1" s="181"/>
      <c r="O1" s="181"/>
      <c r="P1" s="181"/>
      <c r="Q1" s="181"/>
    </row>
    <row r="2" spans="1:17" s="47" customFormat="1" ht="20.100000000000001" customHeight="1" x14ac:dyDescent="0.25">
      <c r="A2" s="46"/>
      <c r="B2" s="46"/>
      <c r="C2" s="46"/>
      <c r="D2" s="46"/>
      <c r="E2" s="46"/>
      <c r="F2" s="46"/>
      <c r="G2" s="46"/>
      <c r="H2" s="46"/>
      <c r="I2" s="46"/>
      <c r="J2" s="46"/>
      <c r="K2" s="46"/>
      <c r="L2" s="46"/>
      <c r="M2" s="46"/>
      <c r="N2" s="46"/>
      <c r="O2" s="46"/>
      <c r="P2" s="46"/>
      <c r="Q2" s="46"/>
    </row>
    <row r="3" spans="1:17" ht="44.25" customHeight="1" x14ac:dyDescent="0.25">
      <c r="A3" s="182" t="s">
        <v>75</v>
      </c>
      <c r="B3" s="183"/>
      <c r="C3" s="27"/>
      <c r="D3" s="21"/>
      <c r="E3"/>
      <c r="F3"/>
      <c r="G3"/>
      <c r="H3"/>
      <c r="I3"/>
      <c r="J3"/>
    </row>
    <row r="4" spans="1:17" ht="15" x14ac:dyDescent="0.25">
      <c r="A4" s="80"/>
      <c r="B4" s="81"/>
      <c r="C4" s="28"/>
      <c r="D4"/>
      <c r="E4"/>
      <c r="F4"/>
      <c r="G4"/>
      <c r="H4"/>
      <c r="I4"/>
      <c r="J4"/>
    </row>
    <row r="5" spans="1:17" ht="15" x14ac:dyDescent="0.25">
      <c r="A5" s="34" t="s">
        <v>36</v>
      </c>
      <c r="B5" s="33" t="s">
        <v>60</v>
      </c>
      <c r="C5" s="28"/>
      <c r="D5"/>
      <c r="E5"/>
      <c r="F5"/>
      <c r="G5"/>
      <c r="H5"/>
      <c r="I5"/>
      <c r="J5"/>
    </row>
    <row r="6" spans="1:17" ht="15" x14ac:dyDescent="0.25">
      <c r="A6" s="34" t="s">
        <v>68</v>
      </c>
      <c r="B6" s="33" t="s">
        <v>60</v>
      </c>
      <c r="C6" s="28"/>
      <c r="D6"/>
      <c r="E6"/>
      <c r="F6"/>
      <c r="G6"/>
      <c r="H6"/>
      <c r="I6"/>
      <c r="J6"/>
    </row>
    <row r="7" spans="1:17" ht="15" x14ac:dyDescent="0.25">
      <c r="A7" s="34" t="s">
        <v>20</v>
      </c>
      <c r="B7" s="33" t="s">
        <v>60</v>
      </c>
      <c r="C7" s="28"/>
      <c r="D7"/>
      <c r="E7"/>
      <c r="F7"/>
      <c r="G7"/>
      <c r="H7"/>
      <c r="I7"/>
      <c r="J7"/>
    </row>
    <row r="8" spans="1:17" ht="15" x14ac:dyDescent="0.25">
      <c r="A8" s="34" t="s">
        <v>19</v>
      </c>
      <c r="B8" s="33" t="s">
        <v>60</v>
      </c>
      <c r="C8" s="28"/>
      <c r="D8"/>
      <c r="E8"/>
      <c r="F8"/>
      <c r="G8"/>
      <c r="H8"/>
      <c r="I8"/>
      <c r="J8"/>
    </row>
    <row r="9" spans="1:17" ht="15" x14ac:dyDescent="0.25">
      <c r="A9" s="34" t="s">
        <v>18</v>
      </c>
      <c r="B9" s="33" t="s">
        <v>60</v>
      </c>
      <c r="C9" s="28"/>
      <c r="D9"/>
      <c r="E9"/>
      <c r="F9"/>
      <c r="G9"/>
      <c r="H9"/>
      <c r="I9"/>
      <c r="J9"/>
    </row>
    <row r="10" spans="1:17" ht="15" x14ac:dyDescent="0.25">
      <c r="A10" s="34" t="s">
        <v>17</v>
      </c>
      <c r="B10" s="33" t="s">
        <v>60</v>
      </c>
      <c r="C10" s="28"/>
      <c r="D10"/>
      <c r="E10"/>
      <c r="F10"/>
      <c r="G10"/>
      <c r="H10"/>
      <c r="I10"/>
      <c r="J10"/>
    </row>
    <row r="11" spans="1:17" ht="15" x14ac:dyDescent="0.25">
      <c r="A11" s="34" t="s">
        <v>27</v>
      </c>
      <c r="B11" s="33" t="s">
        <v>60</v>
      </c>
      <c r="C11" s="28"/>
      <c r="D11"/>
      <c r="E11"/>
      <c r="F11"/>
      <c r="G11"/>
      <c r="H11"/>
      <c r="I11"/>
      <c r="J11"/>
    </row>
    <row r="12" spans="1:17" x14ac:dyDescent="0.2">
      <c r="A12" s="34" t="s">
        <v>21</v>
      </c>
      <c r="B12" s="33" t="s">
        <v>60</v>
      </c>
      <c r="C12" s="29"/>
    </row>
    <row r="13" spans="1:17" x14ac:dyDescent="0.2">
      <c r="A13" s="34" t="s">
        <v>16</v>
      </c>
      <c r="B13" s="33" t="s">
        <v>60</v>
      </c>
      <c r="C13" s="29"/>
    </row>
    <row r="14" spans="1:17" x14ac:dyDescent="0.2">
      <c r="A14" s="34" t="s">
        <v>14</v>
      </c>
      <c r="B14" s="33" t="s">
        <v>60</v>
      </c>
      <c r="C14" s="29"/>
    </row>
    <row r="15" spans="1:17" x14ac:dyDescent="0.2">
      <c r="A15" s="34" t="s">
        <v>15</v>
      </c>
      <c r="B15" s="33" t="s">
        <v>60</v>
      </c>
      <c r="C15" s="29"/>
    </row>
    <row r="16" spans="1:17" x14ac:dyDescent="0.2">
      <c r="A16" s="34" t="s">
        <v>22</v>
      </c>
      <c r="B16" s="33" t="s">
        <v>60</v>
      </c>
      <c r="C16" s="29"/>
    </row>
    <row r="17" spans="1:17" x14ac:dyDescent="0.2">
      <c r="A17" s="30"/>
      <c r="B17" s="24"/>
      <c r="C17" s="29"/>
    </row>
    <row r="18" spans="1:17" ht="26.25" x14ac:dyDescent="0.25">
      <c r="A18" s="31" t="s">
        <v>77</v>
      </c>
      <c r="B18" s="35" t="s">
        <v>64</v>
      </c>
      <c r="C18" s="28"/>
      <c r="D18"/>
      <c r="E18"/>
      <c r="F18"/>
      <c r="G18"/>
      <c r="H18"/>
      <c r="I18"/>
      <c r="J18"/>
    </row>
    <row r="19" spans="1:17" ht="15" x14ac:dyDescent="0.25">
      <c r="A19" s="86" t="s">
        <v>63</v>
      </c>
      <c r="B19" s="36" t="s">
        <v>61</v>
      </c>
      <c r="C19" s="28"/>
      <c r="D19"/>
      <c r="E19"/>
      <c r="F19"/>
      <c r="G19"/>
      <c r="H19"/>
      <c r="I19"/>
      <c r="J19"/>
    </row>
    <row r="20" spans="1:17" ht="15" x14ac:dyDescent="0.25">
      <c r="A20" s="32" t="s">
        <v>61</v>
      </c>
      <c r="B20" s="85"/>
      <c r="C20" s="28"/>
      <c r="D20"/>
      <c r="E20"/>
      <c r="F20"/>
      <c r="G20"/>
      <c r="H20"/>
      <c r="I20"/>
      <c r="J20"/>
    </row>
    <row r="21" spans="1:17" ht="15" x14ac:dyDescent="0.25">
      <c r="A21" s="83"/>
      <c r="B21" s="84"/>
      <c r="C21" s="82"/>
      <c r="D21"/>
      <c r="E21"/>
      <c r="F21"/>
      <c r="G21"/>
      <c r="H21"/>
      <c r="I21"/>
      <c r="J21"/>
    </row>
    <row r="22" spans="1:17" ht="15" x14ac:dyDescent="0.25">
      <c r="A22"/>
      <c r="B22"/>
      <c r="C22"/>
      <c r="D22"/>
      <c r="E22"/>
      <c r="F22"/>
      <c r="G22"/>
      <c r="H22"/>
      <c r="I22"/>
      <c r="J22"/>
    </row>
    <row r="23" spans="1:17" s="47" customFormat="1" ht="20.100000000000001" customHeight="1" x14ac:dyDescent="0.25">
      <c r="A23" s="46"/>
      <c r="B23" s="46"/>
      <c r="C23" s="46"/>
      <c r="D23" s="46"/>
      <c r="E23" s="46"/>
      <c r="F23" s="46"/>
      <c r="G23" s="46"/>
      <c r="H23" s="46"/>
      <c r="I23" s="46"/>
      <c r="J23" s="46"/>
      <c r="K23" s="46"/>
      <c r="L23" s="46"/>
      <c r="M23" s="46"/>
      <c r="N23" s="46"/>
      <c r="O23" s="46"/>
      <c r="P23" s="46"/>
      <c r="Q23" s="46"/>
    </row>
    <row r="24" spans="1:17" s="47" customFormat="1" ht="20.100000000000001" customHeight="1" x14ac:dyDescent="0.25">
      <c r="A24" s="46"/>
      <c r="B24" s="46"/>
      <c r="C24" s="46"/>
      <c r="D24" s="46"/>
      <c r="E24" s="46"/>
      <c r="F24" s="46"/>
      <c r="G24" s="46"/>
      <c r="H24" s="46"/>
      <c r="I24" s="46"/>
      <c r="J24" s="46"/>
      <c r="K24" s="46"/>
      <c r="L24" s="46"/>
      <c r="M24" s="46"/>
      <c r="N24" s="46"/>
      <c r="O24" s="46"/>
      <c r="P24" s="46"/>
      <c r="Q24" s="46"/>
    </row>
    <row r="26" spans="1:17" ht="26.25" x14ac:dyDescent="0.25">
      <c r="A26" s="23" t="s">
        <v>101</v>
      </c>
      <c r="B26" s="79" t="s">
        <v>64</v>
      </c>
      <c r="C26"/>
      <c r="D26"/>
      <c r="E26"/>
      <c r="F26"/>
      <c r="G26"/>
      <c r="H26"/>
      <c r="I26"/>
      <c r="J26"/>
    </row>
    <row r="27" spans="1:17" ht="15" x14ac:dyDescent="0.25">
      <c r="A27" s="58" t="s">
        <v>63</v>
      </c>
      <c r="B27" s="26" t="s">
        <v>61</v>
      </c>
      <c r="C27"/>
      <c r="D27"/>
      <c r="E27"/>
      <c r="F27"/>
      <c r="G27"/>
      <c r="H27"/>
      <c r="I27"/>
      <c r="J27"/>
    </row>
    <row r="28" spans="1:17" ht="15" x14ac:dyDescent="0.25">
      <c r="A28" s="37" t="s">
        <v>61</v>
      </c>
      <c r="B28" s="25"/>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2"/>
      <c r="B52" s="21"/>
      <c r="C52" s="21"/>
      <c r="D52" s="21"/>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Q101"/>
  <sheetViews>
    <sheetView showGridLines="0" workbookViewId="0">
      <selection sqref="A1:Q1"/>
    </sheetView>
  </sheetViews>
  <sheetFormatPr baseColWidth="10" defaultRowHeight="12.75" x14ac:dyDescent="0.2"/>
  <cols>
    <col min="1" max="1" width="36" style="56" bestFit="1" customWidth="1"/>
    <col min="2" max="2" width="16.42578125" style="56" bestFit="1" customWidth="1"/>
    <col min="3" max="3" width="11.140625" style="56" customWidth="1"/>
    <col min="4" max="4" width="10.42578125" style="56" bestFit="1" customWidth="1"/>
    <col min="5" max="5" width="11.140625" style="56" bestFit="1" customWidth="1"/>
    <col min="6" max="6" width="10.85546875" style="56" bestFit="1" customWidth="1"/>
    <col min="7" max="7" width="9" style="56" bestFit="1" customWidth="1"/>
    <col min="8" max="8" width="2.28515625" style="56" bestFit="1" customWidth="1"/>
    <col min="9" max="9" width="11.5703125" style="56" bestFit="1" customWidth="1"/>
    <col min="10" max="16384" width="11.42578125" style="56"/>
  </cols>
  <sheetData>
    <row r="1" spans="1:17" s="18" customFormat="1" ht="20.100000000000001" customHeight="1" x14ac:dyDescent="0.25">
      <c r="A1" s="184" t="s">
        <v>69</v>
      </c>
      <c r="B1" s="184"/>
      <c r="C1" s="184"/>
      <c r="D1" s="184"/>
      <c r="E1" s="184"/>
      <c r="F1" s="184"/>
      <c r="G1" s="184"/>
      <c r="H1" s="184"/>
      <c r="I1" s="184"/>
      <c r="J1" s="184"/>
      <c r="K1" s="184"/>
      <c r="L1" s="184"/>
      <c r="M1" s="184"/>
      <c r="N1" s="184"/>
      <c r="O1" s="184"/>
      <c r="P1" s="184"/>
      <c r="Q1" s="184"/>
    </row>
    <row r="3" spans="1:17" ht="26.25" x14ac:dyDescent="0.25">
      <c r="A3" s="87" t="s">
        <v>78</v>
      </c>
      <c r="B3" s="116" t="s">
        <v>64</v>
      </c>
      <c r="C3" s="117"/>
      <c r="D3"/>
      <c r="E3"/>
      <c r="F3" s="59"/>
      <c r="G3" s="59"/>
      <c r="H3" s="59"/>
      <c r="I3" s="59"/>
      <c r="J3" s="59"/>
    </row>
    <row r="4" spans="1:17" ht="25.5" x14ac:dyDescent="0.25">
      <c r="A4" s="34" t="s">
        <v>63</v>
      </c>
      <c r="B4" s="118" t="s">
        <v>5</v>
      </c>
      <c r="C4" s="95" t="s">
        <v>61</v>
      </c>
      <c r="D4"/>
      <c r="E4"/>
      <c r="F4" s="59"/>
      <c r="G4" s="59"/>
      <c r="H4" s="59"/>
      <c r="I4" s="59"/>
      <c r="J4" s="59"/>
    </row>
    <row r="5" spans="1:17" ht="15" x14ac:dyDescent="0.25">
      <c r="A5" s="119" t="s">
        <v>1</v>
      </c>
      <c r="B5" s="120">
        <v>1</v>
      </c>
      <c r="C5" s="96">
        <v>1</v>
      </c>
      <c r="D5"/>
      <c r="E5"/>
      <c r="F5" s="59"/>
      <c r="G5" s="59"/>
      <c r="H5" s="59"/>
      <c r="I5" s="59"/>
      <c r="J5" s="59"/>
    </row>
    <row r="6" spans="1:17" ht="15" x14ac:dyDescent="0.25">
      <c r="A6" s="119" t="s">
        <v>2</v>
      </c>
      <c r="B6" s="120">
        <v>1</v>
      </c>
      <c r="C6" s="96">
        <v>1</v>
      </c>
      <c r="D6"/>
      <c r="E6"/>
      <c r="F6" s="59"/>
      <c r="G6" s="59"/>
      <c r="H6" s="59"/>
      <c r="I6" s="59"/>
      <c r="J6" s="59"/>
    </row>
    <row r="7" spans="1:17" ht="15" x14ac:dyDescent="0.25">
      <c r="A7" s="119" t="s">
        <v>117</v>
      </c>
      <c r="B7" s="120">
        <v>1</v>
      </c>
      <c r="C7" s="96">
        <v>1</v>
      </c>
      <c r="D7"/>
      <c r="E7"/>
      <c r="F7" s="59"/>
      <c r="G7" s="59"/>
      <c r="H7" s="59"/>
      <c r="I7" s="59"/>
      <c r="J7" s="59"/>
    </row>
    <row r="8" spans="1:17" ht="15" x14ac:dyDescent="0.25">
      <c r="A8" s="97" t="s">
        <v>61</v>
      </c>
      <c r="B8" s="120">
        <v>3</v>
      </c>
      <c r="C8" s="96">
        <v>3</v>
      </c>
      <c r="D8"/>
      <c r="E8"/>
      <c r="F8" s="59"/>
      <c r="G8" s="59"/>
      <c r="H8" s="59"/>
      <c r="I8" s="59"/>
      <c r="J8" s="59"/>
    </row>
    <row r="9" spans="1:17" ht="15" x14ac:dyDescent="0.25">
      <c r="A9"/>
      <c r="B9"/>
      <c r="C9"/>
      <c r="D9"/>
      <c r="E9"/>
      <c r="F9" s="59"/>
      <c r="G9" s="59"/>
      <c r="H9" s="59"/>
      <c r="I9" s="59"/>
      <c r="J9" s="59"/>
    </row>
    <row r="10" spans="1:17" ht="15" x14ac:dyDescent="0.25">
      <c r="A10"/>
      <c r="B10"/>
      <c r="C10"/>
      <c r="D10"/>
      <c r="E10"/>
      <c r="F10" s="59"/>
      <c r="G10" s="59"/>
      <c r="H10" s="59"/>
      <c r="I10" s="59"/>
      <c r="J10" s="59"/>
    </row>
    <row r="11" spans="1:17" ht="15" x14ac:dyDescent="0.25">
      <c r="A11"/>
      <c r="B11"/>
      <c r="C11"/>
      <c r="D11"/>
      <c r="E11"/>
      <c r="F11" s="59"/>
      <c r="G11" s="59"/>
      <c r="H11" s="59"/>
      <c r="I11" s="59"/>
      <c r="J11" s="59"/>
    </row>
    <row r="12" spans="1:17" ht="15" x14ac:dyDescent="0.25">
      <c r="A12"/>
      <c r="B12"/>
      <c r="C12"/>
      <c r="D12"/>
      <c r="E12"/>
      <c r="F12" s="59"/>
      <c r="G12" s="59"/>
      <c r="H12" s="59"/>
      <c r="I12" s="59"/>
      <c r="J12" s="59"/>
    </row>
    <row r="13" spans="1:17" ht="15" x14ac:dyDescent="0.25">
      <c r="A13"/>
      <c r="B13"/>
      <c r="C13"/>
      <c r="D13"/>
      <c r="E13"/>
      <c r="F13" s="59"/>
      <c r="G13" s="59"/>
      <c r="H13" s="59"/>
      <c r="I13" s="59"/>
      <c r="J13" s="59"/>
    </row>
    <row r="14" spans="1:17" ht="15" x14ac:dyDescent="0.25">
      <c r="A14"/>
      <c r="B14"/>
      <c r="C14"/>
      <c r="D14"/>
      <c r="E14"/>
      <c r="F14" s="59"/>
      <c r="G14" s="59"/>
      <c r="H14" s="59"/>
      <c r="I14" s="59"/>
      <c r="J14" s="59"/>
    </row>
    <row r="15" spans="1:17" ht="15" x14ac:dyDescent="0.25">
      <c r="A15"/>
      <c r="B15"/>
      <c r="C15"/>
      <c r="D15"/>
      <c r="E15"/>
      <c r="F15" s="59"/>
      <c r="G15" s="59"/>
      <c r="H15" s="59"/>
      <c r="I15" s="59"/>
      <c r="J15" s="59"/>
    </row>
    <row r="16" spans="1:17" ht="15" x14ac:dyDescent="0.25">
      <c r="A16"/>
      <c r="B16"/>
      <c r="C16"/>
      <c r="D16"/>
      <c r="E16"/>
      <c r="F16" s="59"/>
      <c r="G16" s="59"/>
      <c r="H16" s="59"/>
      <c r="I16" s="59"/>
      <c r="J16" s="59"/>
    </row>
    <row r="17" spans="1:10" ht="15" x14ac:dyDescent="0.25">
      <c r="A17"/>
      <c r="B17"/>
      <c r="C17"/>
      <c r="D17"/>
      <c r="E17"/>
      <c r="F17" s="59"/>
      <c r="G17" s="59"/>
      <c r="H17" s="59"/>
      <c r="I17" s="59"/>
      <c r="J17" s="59"/>
    </row>
    <row r="18" spans="1:10" ht="15" x14ac:dyDescent="0.25">
      <c r="A18"/>
      <c r="B18"/>
      <c r="C18"/>
      <c r="D18"/>
      <c r="E18"/>
      <c r="F18" s="59"/>
      <c r="G18" s="59"/>
      <c r="H18" s="59"/>
      <c r="I18" s="59"/>
      <c r="J18" s="59"/>
    </row>
    <row r="19" spans="1:10" ht="15" x14ac:dyDescent="0.25">
      <c r="A19"/>
      <c r="B19"/>
      <c r="C19"/>
      <c r="D19"/>
      <c r="E19"/>
      <c r="F19" s="59"/>
      <c r="G19" s="59"/>
      <c r="H19" s="59"/>
      <c r="I19" s="59"/>
      <c r="J19" s="59"/>
    </row>
    <row r="20" spans="1:10" ht="15" x14ac:dyDescent="0.25">
      <c r="A20"/>
      <c r="B20"/>
      <c r="C20"/>
      <c r="D20"/>
      <c r="E20"/>
      <c r="F20" s="59"/>
      <c r="G20" s="59"/>
      <c r="H20" s="59"/>
      <c r="I20" s="59"/>
      <c r="J20" s="59"/>
    </row>
    <row r="21" spans="1:10" ht="15" x14ac:dyDescent="0.25">
      <c r="A21"/>
      <c r="B21"/>
      <c r="C21"/>
      <c r="D21"/>
      <c r="E21"/>
      <c r="F21" s="59"/>
      <c r="G21" s="59"/>
      <c r="H21" s="59"/>
      <c r="I21" s="59"/>
      <c r="J21" s="59"/>
    </row>
    <row r="22" spans="1:10" ht="15" x14ac:dyDescent="0.25">
      <c r="A22"/>
      <c r="B22"/>
      <c r="C22"/>
      <c r="D22"/>
      <c r="E22"/>
      <c r="F22" s="59"/>
      <c r="G22" s="59"/>
      <c r="H22" s="59"/>
      <c r="I22" s="59"/>
      <c r="J22" s="59"/>
    </row>
    <row r="23" spans="1:10" ht="15" x14ac:dyDescent="0.25">
      <c r="A23"/>
      <c r="B23"/>
      <c r="C23"/>
      <c r="D23"/>
      <c r="E23"/>
      <c r="F23" s="59"/>
      <c r="G23" s="59"/>
      <c r="H23" s="59"/>
      <c r="I23" s="59"/>
      <c r="J23" s="59"/>
    </row>
    <row r="24" spans="1:10" ht="15" x14ac:dyDescent="0.25">
      <c r="A24"/>
      <c r="B24"/>
      <c r="C24"/>
      <c r="D24"/>
      <c r="E24"/>
      <c r="F24" s="59"/>
      <c r="G24" s="59"/>
      <c r="H24" s="59"/>
      <c r="I24" s="59"/>
      <c r="J24" s="59"/>
    </row>
    <row r="25" spans="1:10" ht="15" x14ac:dyDescent="0.25">
      <c r="A25"/>
      <c r="B25"/>
      <c r="C25"/>
      <c r="D25"/>
      <c r="E25"/>
      <c r="F25" s="59"/>
      <c r="G25" s="59"/>
      <c r="H25" s="59"/>
      <c r="I25" s="59"/>
      <c r="J25" s="59"/>
    </row>
    <row r="26" spans="1:10" ht="15" x14ac:dyDescent="0.25">
      <c r="A26"/>
      <c r="B26"/>
      <c r="C26"/>
      <c r="D26"/>
      <c r="E26"/>
      <c r="F26" s="59"/>
      <c r="G26" s="59"/>
      <c r="H26" s="59"/>
      <c r="I26" s="59"/>
      <c r="J26" s="59"/>
    </row>
    <row r="27" spans="1:10" ht="15" x14ac:dyDescent="0.25">
      <c r="A27"/>
      <c r="B27"/>
      <c r="C27"/>
      <c r="D27"/>
      <c r="E27"/>
      <c r="F27" s="59"/>
      <c r="G27" s="59"/>
      <c r="H27" s="59"/>
      <c r="I27" s="59"/>
      <c r="J27" s="59"/>
    </row>
    <row r="28" spans="1:10" ht="15" x14ac:dyDescent="0.25">
      <c r="A28" s="22"/>
      <c r="B28" s="64"/>
      <c r="C28" s="64"/>
      <c r="D28" s="64"/>
      <c r="E28" s="59"/>
      <c r="F28" s="59"/>
      <c r="G28" s="59"/>
      <c r="H28" s="59"/>
      <c r="I28" s="59"/>
      <c r="J28" s="59"/>
    </row>
    <row r="29" spans="1:10" ht="15" x14ac:dyDescent="0.25">
      <c r="A29" s="22"/>
      <c r="B29" s="64"/>
      <c r="C29" s="64"/>
      <c r="D29" s="64"/>
      <c r="E29" s="59"/>
      <c r="F29" s="59"/>
      <c r="G29" s="59"/>
      <c r="H29" s="59"/>
      <c r="I29" s="59"/>
      <c r="J29" s="59"/>
    </row>
    <row r="30" spans="1:10" ht="15" x14ac:dyDescent="0.25">
      <c r="A30" s="22"/>
      <c r="B30" s="64"/>
      <c r="C30" s="64"/>
      <c r="D30" s="64"/>
      <c r="E30" s="59"/>
      <c r="F30" s="59"/>
      <c r="G30" s="59"/>
      <c r="H30" s="59"/>
      <c r="I30" s="59"/>
      <c r="J30" s="59"/>
    </row>
    <row r="31" spans="1:10" ht="42" customHeight="1" x14ac:dyDescent="0.25">
      <c r="A31" s="182" t="s">
        <v>74</v>
      </c>
      <c r="B31" s="183"/>
      <c r="C31" s="61"/>
      <c r="D31" s="62"/>
      <c r="E31" s="59"/>
      <c r="F31" s="59"/>
      <c r="G31" s="59"/>
      <c r="H31" s="59"/>
      <c r="I31" s="59"/>
      <c r="J31" s="59"/>
    </row>
    <row r="32" spans="1:10" ht="15" x14ac:dyDescent="0.25">
      <c r="A32" s="65" t="s">
        <v>72</v>
      </c>
      <c r="B32" s="60" t="s">
        <v>102</v>
      </c>
      <c r="C32" s="66"/>
      <c r="D32" s="67"/>
      <c r="E32" s="59"/>
      <c r="F32" s="59"/>
      <c r="G32" s="59"/>
      <c r="H32" s="59"/>
      <c r="I32" s="59"/>
      <c r="J32" s="59"/>
    </row>
    <row r="33" spans="1:10" x14ac:dyDescent="0.2">
      <c r="A33" s="65" t="s">
        <v>71</v>
      </c>
      <c r="B33" s="60" t="s">
        <v>62</v>
      </c>
      <c r="C33" s="63"/>
      <c r="D33" s="68"/>
    </row>
    <row r="34" spans="1:10" x14ac:dyDescent="0.2">
      <c r="A34" s="65" t="s">
        <v>73</v>
      </c>
      <c r="B34" s="60" t="s">
        <v>102</v>
      </c>
      <c r="C34" s="63"/>
      <c r="D34" s="68"/>
    </row>
    <row r="35" spans="1:10" ht="25.5" x14ac:dyDescent="0.2">
      <c r="A35" s="65" t="s">
        <v>100</v>
      </c>
      <c r="B35" s="60" t="s">
        <v>62</v>
      </c>
      <c r="C35" s="63"/>
      <c r="D35" s="68"/>
    </row>
    <row r="36" spans="1:10" x14ac:dyDescent="0.2">
      <c r="A36" s="65" t="s">
        <v>70</v>
      </c>
      <c r="B36" s="60" t="s">
        <v>102</v>
      </c>
      <c r="C36" s="63"/>
      <c r="D36" s="68"/>
    </row>
    <row r="37" spans="1:10" ht="25.5" x14ac:dyDescent="0.2">
      <c r="A37" s="65" t="s">
        <v>79</v>
      </c>
      <c r="B37" s="60" t="s">
        <v>62</v>
      </c>
      <c r="C37" s="63"/>
      <c r="D37" s="68"/>
    </row>
    <row r="38" spans="1:10" x14ac:dyDescent="0.2">
      <c r="A38" s="57"/>
      <c r="B38" s="69"/>
      <c r="C38" s="69"/>
      <c r="D38" s="70"/>
    </row>
    <row r="39" spans="1:10" ht="26.25" x14ac:dyDescent="0.25">
      <c r="A39" s="31" t="s">
        <v>80</v>
      </c>
      <c r="B39" s="109" t="s">
        <v>64</v>
      </c>
      <c r="C39" s="108"/>
      <c r="D39"/>
      <c r="E39"/>
      <c r="F39" s="59"/>
      <c r="G39" s="59"/>
      <c r="H39" s="59"/>
      <c r="I39" s="59"/>
      <c r="J39" s="59"/>
    </row>
    <row r="40" spans="1:10" ht="25.5" x14ac:dyDescent="0.25">
      <c r="A40" s="93" t="s">
        <v>63</v>
      </c>
      <c r="B40" s="115" t="s">
        <v>5</v>
      </c>
      <c r="C40" s="36" t="s">
        <v>61</v>
      </c>
      <c r="D40"/>
      <c r="E40"/>
      <c r="F40" s="59"/>
      <c r="G40" s="59"/>
      <c r="H40" s="59"/>
      <c r="I40" s="59"/>
      <c r="J40" s="59"/>
    </row>
    <row r="41" spans="1:10" ht="15" x14ac:dyDescent="0.25">
      <c r="A41" s="114" t="s">
        <v>1</v>
      </c>
      <c r="B41" s="113">
        <v>1</v>
      </c>
      <c r="C41" s="88">
        <v>1</v>
      </c>
      <c r="D41"/>
      <c r="E41"/>
      <c r="F41" s="59"/>
      <c r="G41" s="59"/>
      <c r="H41" s="59"/>
      <c r="I41" s="59"/>
      <c r="J41" s="59"/>
    </row>
    <row r="42" spans="1:10" ht="15" x14ac:dyDescent="0.25">
      <c r="A42" s="110" t="s">
        <v>2</v>
      </c>
      <c r="B42" s="111">
        <v>1</v>
      </c>
      <c r="C42" s="90">
        <v>1</v>
      </c>
      <c r="D42"/>
      <c r="E42"/>
      <c r="F42" s="59"/>
      <c r="G42" s="59"/>
      <c r="H42" s="59"/>
      <c r="I42" s="59"/>
      <c r="J42" s="59"/>
    </row>
    <row r="43" spans="1:10" ht="15" x14ac:dyDescent="0.25">
      <c r="A43" s="114" t="s">
        <v>117</v>
      </c>
      <c r="B43" s="113">
        <v>1</v>
      </c>
      <c r="C43" s="88">
        <v>1</v>
      </c>
      <c r="D43"/>
      <c r="E43"/>
      <c r="F43" s="59"/>
      <c r="G43" s="59"/>
      <c r="H43" s="59"/>
      <c r="I43" s="59"/>
      <c r="J43" s="59"/>
    </row>
    <row r="44" spans="1:10" ht="15" x14ac:dyDescent="0.25">
      <c r="A44" s="32" t="s">
        <v>61</v>
      </c>
      <c r="B44" s="112">
        <v>3</v>
      </c>
      <c r="C44" s="89">
        <v>3</v>
      </c>
      <c r="D44"/>
      <c r="E44"/>
      <c r="F44" s="59"/>
      <c r="G44" s="59"/>
      <c r="H44" s="59"/>
      <c r="I44" s="59"/>
      <c r="J44" s="59"/>
    </row>
    <row r="45" spans="1:10" ht="15" x14ac:dyDescent="0.25">
      <c r="A45"/>
      <c r="B45"/>
      <c r="C45"/>
      <c r="D45"/>
      <c r="E45"/>
      <c r="F45" s="59"/>
      <c r="G45" s="59"/>
      <c r="H45" s="59"/>
      <c r="I45" s="59"/>
      <c r="J45" s="59"/>
    </row>
    <row r="46" spans="1:10" ht="15" x14ac:dyDescent="0.25">
      <c r="A46"/>
      <c r="B46"/>
      <c r="C46"/>
      <c r="D46"/>
      <c r="E46"/>
      <c r="F46" s="59"/>
      <c r="G46" s="59"/>
      <c r="H46" s="59"/>
      <c r="I46" s="59"/>
      <c r="J46" s="59"/>
    </row>
    <row r="47" spans="1:10" ht="15" x14ac:dyDescent="0.25">
      <c r="A47"/>
      <c r="B47"/>
      <c r="C47"/>
      <c r="D47"/>
      <c r="E47"/>
      <c r="F47" s="59"/>
      <c r="G47" s="59"/>
      <c r="H47" s="59"/>
      <c r="I47" s="59"/>
      <c r="J47" s="59"/>
    </row>
    <row r="48" spans="1:10" ht="15" x14ac:dyDescent="0.25">
      <c r="A48"/>
      <c r="B48"/>
      <c r="C48"/>
      <c r="D48"/>
      <c r="E48"/>
      <c r="F48" s="59"/>
      <c r="G48" s="59"/>
      <c r="H48" s="59"/>
      <c r="I48" s="59"/>
      <c r="J48" s="59"/>
    </row>
    <row r="49" spans="1:10" ht="15" x14ac:dyDescent="0.25">
      <c r="A49"/>
      <c r="B49"/>
      <c r="C49"/>
      <c r="D49"/>
      <c r="E49"/>
      <c r="F49" s="59"/>
      <c r="G49" s="59"/>
      <c r="H49" s="59"/>
      <c r="I49" s="59"/>
      <c r="J49" s="59"/>
    </row>
    <row r="50" spans="1:10" ht="15" x14ac:dyDescent="0.25">
      <c r="A50"/>
      <c r="B50"/>
      <c r="C50"/>
      <c r="D50"/>
      <c r="E50"/>
      <c r="F50" s="59"/>
      <c r="G50" s="59"/>
      <c r="H50" s="59"/>
      <c r="I50" s="59"/>
      <c r="J50" s="59"/>
    </row>
    <row r="51" spans="1:10" ht="15" x14ac:dyDescent="0.25">
      <c r="A51"/>
      <c r="B51"/>
      <c r="C51"/>
      <c r="D51"/>
      <c r="E51"/>
      <c r="F51" s="59"/>
      <c r="G51" s="59"/>
      <c r="H51" s="59"/>
      <c r="I51" s="59"/>
      <c r="J51" s="59"/>
    </row>
    <row r="52" spans="1:10" ht="15" x14ac:dyDescent="0.25">
      <c r="A52"/>
      <c r="B52"/>
      <c r="C52"/>
      <c r="D52"/>
      <c r="E52"/>
      <c r="F52" s="59"/>
      <c r="G52" s="59"/>
      <c r="H52" s="59"/>
      <c r="I52" s="59"/>
      <c r="J52" s="59"/>
    </row>
    <row r="53" spans="1:10" ht="15" x14ac:dyDescent="0.25">
      <c r="A53"/>
      <c r="B53"/>
      <c r="C53"/>
      <c r="D53"/>
      <c r="E53"/>
      <c r="F53" s="59"/>
      <c r="G53" s="59"/>
      <c r="H53" s="59"/>
      <c r="I53" s="59"/>
      <c r="J53" s="59"/>
    </row>
    <row r="54" spans="1:10" ht="15" x14ac:dyDescent="0.25">
      <c r="A54"/>
      <c r="B54"/>
      <c r="C54"/>
      <c r="D54"/>
      <c r="E54"/>
      <c r="F54" s="59"/>
      <c r="G54" s="59"/>
      <c r="H54" s="59"/>
      <c r="I54" s="59"/>
      <c r="J54" s="59"/>
    </row>
    <row r="55" spans="1:10" ht="15" x14ac:dyDescent="0.25">
      <c r="A55"/>
      <c r="B55"/>
      <c r="C55"/>
      <c r="D55"/>
      <c r="E55"/>
      <c r="F55" s="59"/>
      <c r="G55" s="59"/>
      <c r="H55" s="59"/>
      <c r="I55" s="59"/>
      <c r="J55" s="59"/>
    </row>
    <row r="56" spans="1:10" ht="15" x14ac:dyDescent="0.25">
      <c r="A56"/>
      <c r="B56"/>
      <c r="C56"/>
      <c r="D56"/>
      <c r="E56"/>
      <c r="F56" s="59"/>
      <c r="G56" s="59"/>
      <c r="H56" s="59"/>
      <c r="I56" s="59"/>
      <c r="J56" s="59"/>
    </row>
    <row r="57" spans="1:10" ht="15" x14ac:dyDescent="0.25">
      <c r="A57"/>
      <c r="B57"/>
      <c r="C57"/>
      <c r="D57"/>
      <c r="E57"/>
      <c r="F57" s="59"/>
      <c r="G57" s="59"/>
      <c r="H57" s="59"/>
      <c r="I57" s="59"/>
      <c r="J57" s="59"/>
    </row>
    <row r="58" spans="1:10" ht="15" x14ac:dyDescent="0.25">
      <c r="A58"/>
      <c r="B58"/>
      <c r="C58"/>
      <c r="D58"/>
      <c r="E58"/>
      <c r="F58" s="59"/>
      <c r="G58" s="59"/>
      <c r="H58" s="59"/>
      <c r="I58" s="59"/>
      <c r="J58" s="59"/>
    </row>
    <row r="59" spans="1:10" ht="15" x14ac:dyDescent="0.25">
      <c r="A59"/>
      <c r="B59"/>
      <c r="C59"/>
      <c r="D59"/>
      <c r="E59"/>
      <c r="F59" s="59"/>
      <c r="G59" s="59"/>
      <c r="H59" s="59"/>
      <c r="I59" s="59"/>
      <c r="J59" s="59"/>
    </row>
    <row r="60" spans="1:10" ht="15" x14ac:dyDescent="0.25">
      <c r="A60"/>
      <c r="B60"/>
      <c r="C60"/>
      <c r="D60"/>
      <c r="E60"/>
      <c r="F60" s="59"/>
      <c r="G60" s="59"/>
      <c r="H60" s="59"/>
      <c r="I60" s="59"/>
      <c r="J60" s="59"/>
    </row>
    <row r="61" spans="1:10" ht="15" x14ac:dyDescent="0.25">
      <c r="A61"/>
      <c r="B61"/>
      <c r="C61"/>
      <c r="D61"/>
      <c r="E61"/>
      <c r="F61" s="59"/>
      <c r="G61" s="59"/>
      <c r="H61" s="59"/>
      <c r="I61" s="59"/>
      <c r="J61" s="59"/>
    </row>
    <row r="62" spans="1:10" ht="15" x14ac:dyDescent="0.25">
      <c r="A62"/>
      <c r="B62"/>
      <c r="C62"/>
      <c r="D62"/>
      <c r="E62"/>
      <c r="F62" s="59"/>
      <c r="G62" s="59"/>
      <c r="H62" s="59"/>
      <c r="I62" s="59"/>
      <c r="J62" s="59"/>
    </row>
    <row r="63" spans="1:10" ht="15" x14ac:dyDescent="0.25">
      <c r="A63"/>
      <c r="B63"/>
      <c r="C63"/>
      <c r="D63"/>
      <c r="E63"/>
      <c r="F63" s="59"/>
      <c r="G63" s="59"/>
      <c r="H63" s="59"/>
      <c r="I63" s="59"/>
      <c r="J63" s="59"/>
    </row>
    <row r="64" spans="1:10" ht="15" x14ac:dyDescent="0.25">
      <c r="A64"/>
      <c r="B64"/>
      <c r="C64"/>
      <c r="D64"/>
      <c r="E64"/>
      <c r="F64" s="59"/>
      <c r="G64" s="59"/>
      <c r="H64" s="59"/>
      <c r="I64" s="59"/>
      <c r="J64" s="59"/>
    </row>
    <row r="65" spans="1:5" ht="15" x14ac:dyDescent="0.25">
      <c r="A65" s="59"/>
      <c r="B65" s="59"/>
      <c r="C65" s="59"/>
      <c r="D65" s="59"/>
      <c r="E65" s="59"/>
    </row>
    <row r="66" spans="1:5" ht="15" x14ac:dyDescent="0.25">
      <c r="A66" s="59"/>
      <c r="B66" s="59"/>
      <c r="C66" s="59"/>
      <c r="D66" s="59"/>
      <c r="E66" s="59"/>
    </row>
    <row r="67" spans="1:5" ht="15" x14ac:dyDescent="0.25">
      <c r="A67" s="59"/>
      <c r="B67" s="59"/>
      <c r="C67" s="59"/>
      <c r="D67" s="59"/>
      <c r="E67" s="59"/>
    </row>
    <row r="68" spans="1:5" ht="15" x14ac:dyDescent="0.25">
      <c r="A68" s="59"/>
      <c r="B68" s="59"/>
      <c r="C68" s="59"/>
      <c r="D68" s="59"/>
      <c r="E68" s="59"/>
    </row>
    <row r="69" spans="1:5" ht="15" x14ac:dyDescent="0.25">
      <c r="A69" s="59"/>
      <c r="B69" s="59"/>
      <c r="C69" s="59"/>
      <c r="D69" s="59"/>
      <c r="E69" s="59"/>
    </row>
    <row r="70" spans="1:5" ht="15" x14ac:dyDescent="0.25">
      <c r="A70" s="59"/>
      <c r="B70" s="59"/>
      <c r="C70" s="59"/>
      <c r="D70" s="59"/>
      <c r="E70" s="59"/>
    </row>
    <row r="71" spans="1:5" ht="15" x14ac:dyDescent="0.25">
      <c r="A71" s="59"/>
      <c r="B71" s="59"/>
      <c r="C71" s="59"/>
      <c r="D71" s="59"/>
      <c r="E71" s="59"/>
    </row>
    <row r="72" spans="1:5" ht="15" x14ac:dyDescent="0.25">
      <c r="A72" s="59"/>
      <c r="B72" s="59"/>
      <c r="C72" s="59"/>
      <c r="D72" s="59"/>
      <c r="E72" s="59"/>
    </row>
    <row r="73" spans="1:5" ht="15" x14ac:dyDescent="0.25">
      <c r="A73" s="59"/>
      <c r="B73" s="59"/>
      <c r="C73" s="59"/>
      <c r="D73" s="59"/>
      <c r="E73" s="59"/>
    </row>
    <row r="74" spans="1:5" ht="15" x14ac:dyDescent="0.25">
      <c r="A74" s="59"/>
      <c r="B74" s="59"/>
      <c r="C74" s="59"/>
      <c r="D74" s="59"/>
      <c r="E74" s="59"/>
    </row>
    <row r="75" spans="1:5" ht="15" x14ac:dyDescent="0.25">
      <c r="A75" s="59"/>
      <c r="B75" s="59"/>
      <c r="C75" s="59"/>
      <c r="D75" s="59"/>
      <c r="E75" s="59"/>
    </row>
    <row r="76" spans="1:5" ht="15" x14ac:dyDescent="0.25">
      <c r="A76" s="59"/>
      <c r="B76" s="59"/>
      <c r="C76" s="59"/>
      <c r="D76" s="59"/>
      <c r="E76" s="59"/>
    </row>
    <row r="77" spans="1:5" ht="15" x14ac:dyDescent="0.25">
      <c r="A77" s="59"/>
      <c r="B77" s="59"/>
      <c r="C77" s="59"/>
      <c r="D77" s="59"/>
      <c r="E77" s="59"/>
    </row>
    <row r="78" spans="1:5" ht="15" x14ac:dyDescent="0.25">
      <c r="A78" s="59"/>
      <c r="B78" s="59"/>
      <c r="C78" s="59"/>
      <c r="D78" s="59"/>
      <c r="E78" s="59"/>
    </row>
    <row r="79" spans="1:5" ht="15" x14ac:dyDescent="0.25">
      <c r="A79" s="59"/>
      <c r="B79" s="59"/>
      <c r="C79" s="59"/>
      <c r="D79" s="59"/>
      <c r="E79" s="59"/>
    </row>
    <row r="80" spans="1:5" ht="15" x14ac:dyDescent="0.25">
      <c r="A80" s="59"/>
      <c r="B80" s="59"/>
      <c r="C80" s="59"/>
      <c r="D80" s="59"/>
      <c r="E80" s="59"/>
    </row>
    <row r="81" spans="1:5" ht="15" x14ac:dyDescent="0.25">
      <c r="A81" s="59"/>
      <c r="B81" s="59"/>
      <c r="C81" s="59"/>
      <c r="D81" s="59"/>
      <c r="E81" s="59"/>
    </row>
    <row r="82" spans="1:5" ht="15" x14ac:dyDescent="0.25">
      <c r="A82" s="59"/>
      <c r="B82" s="59"/>
      <c r="C82" s="59"/>
      <c r="D82" s="59"/>
      <c r="E82" s="59"/>
    </row>
    <row r="83" spans="1:5" ht="15" x14ac:dyDescent="0.25">
      <c r="A83" s="59"/>
      <c r="B83" s="59"/>
      <c r="C83" s="59"/>
      <c r="D83" s="59"/>
      <c r="E83" s="59"/>
    </row>
    <row r="84" spans="1:5" ht="15" x14ac:dyDescent="0.25">
      <c r="A84" s="59"/>
      <c r="B84" s="59"/>
      <c r="C84" s="59"/>
      <c r="D84" s="59"/>
      <c r="E84" s="59"/>
    </row>
    <row r="85" spans="1:5" ht="15" x14ac:dyDescent="0.25">
      <c r="A85" s="59"/>
      <c r="B85" s="59"/>
      <c r="C85" s="59"/>
      <c r="D85" s="59"/>
      <c r="E85" s="59"/>
    </row>
    <row r="86" spans="1:5" ht="15" x14ac:dyDescent="0.25">
      <c r="A86" s="59"/>
      <c r="B86" s="59"/>
      <c r="C86" s="59"/>
      <c r="D86" s="59"/>
      <c r="E86" s="59"/>
    </row>
    <row r="87" spans="1:5" ht="15" x14ac:dyDescent="0.25">
      <c r="A87" s="59"/>
      <c r="B87" s="59"/>
      <c r="C87" s="59"/>
      <c r="D87" s="59"/>
      <c r="E87" s="59"/>
    </row>
    <row r="88" spans="1:5" ht="15" x14ac:dyDescent="0.25">
      <c r="A88" s="59"/>
      <c r="B88" s="59"/>
      <c r="C88" s="59"/>
      <c r="D88" s="59"/>
      <c r="E88" s="59"/>
    </row>
    <row r="89" spans="1:5" ht="15" x14ac:dyDescent="0.25">
      <c r="A89" s="59"/>
      <c r="B89" s="59"/>
      <c r="C89" s="59"/>
      <c r="D89" s="59"/>
      <c r="E89" s="59"/>
    </row>
    <row r="90" spans="1:5" ht="15" x14ac:dyDescent="0.25">
      <c r="A90" s="59"/>
      <c r="B90" s="59"/>
      <c r="C90" s="59"/>
      <c r="D90" s="59"/>
      <c r="E90" s="59"/>
    </row>
    <row r="91" spans="1:5" ht="15" x14ac:dyDescent="0.25">
      <c r="A91" s="59"/>
      <c r="B91" s="59"/>
      <c r="C91" s="59"/>
      <c r="D91" s="59"/>
      <c r="E91" s="59"/>
    </row>
    <row r="92" spans="1:5" ht="15" x14ac:dyDescent="0.25">
      <c r="A92" s="59"/>
      <c r="B92" s="59"/>
      <c r="C92" s="59"/>
      <c r="D92" s="59"/>
      <c r="E92" s="59"/>
    </row>
    <row r="93" spans="1:5" ht="15" x14ac:dyDescent="0.25">
      <c r="A93" s="59"/>
      <c r="B93" s="59"/>
      <c r="C93" s="59"/>
      <c r="D93" s="59"/>
      <c r="E93" s="59"/>
    </row>
    <row r="94" spans="1:5" ht="15" x14ac:dyDescent="0.25">
      <c r="A94" s="59"/>
      <c r="B94" s="59"/>
      <c r="C94" s="59"/>
      <c r="D94" s="59"/>
      <c r="E94" s="59"/>
    </row>
    <row r="95" spans="1:5" ht="15" x14ac:dyDescent="0.25">
      <c r="A95" s="59"/>
      <c r="B95" s="59"/>
      <c r="C95" s="59"/>
      <c r="D95" s="59"/>
      <c r="E95" s="59"/>
    </row>
    <row r="96" spans="1:5" ht="15" x14ac:dyDescent="0.25">
      <c r="A96" s="59"/>
      <c r="B96" s="59"/>
      <c r="C96" s="59"/>
      <c r="D96" s="59"/>
      <c r="E96" s="59"/>
    </row>
    <row r="97" spans="1:5" ht="15" x14ac:dyDescent="0.25">
      <c r="A97" s="59"/>
      <c r="B97" s="59"/>
      <c r="C97" s="59"/>
      <c r="D97" s="59"/>
      <c r="E97" s="59"/>
    </row>
    <row r="98" spans="1:5" ht="15" x14ac:dyDescent="0.25">
      <c r="A98" s="59"/>
      <c r="B98" s="59"/>
      <c r="C98" s="59"/>
      <c r="D98" s="59"/>
      <c r="E98" s="59"/>
    </row>
    <row r="99" spans="1:5" ht="15" x14ac:dyDescent="0.25">
      <c r="A99" s="59"/>
      <c r="B99" s="59"/>
      <c r="C99" s="59"/>
      <c r="D99" s="59"/>
      <c r="E99" s="59"/>
    </row>
    <row r="100" spans="1:5" ht="15" x14ac:dyDescent="0.25">
      <c r="A100" s="59"/>
      <c r="B100" s="59"/>
      <c r="C100" s="59"/>
      <c r="D100" s="59"/>
      <c r="E100" s="59"/>
    </row>
    <row r="101" spans="1:5" ht="15" x14ac:dyDescent="0.25">
      <c r="A101" s="59"/>
      <c r="B101" s="59"/>
      <c r="C101" s="59"/>
      <c r="D101" s="59"/>
      <c r="E101" s="59"/>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Alberto Arcos Tiuso</cp:lastModifiedBy>
  <cp:lastPrinted>2019-08-27T20:13:18Z</cp:lastPrinted>
  <dcterms:created xsi:type="dcterms:W3CDTF">2019-08-21T21:53:37Z</dcterms:created>
  <dcterms:modified xsi:type="dcterms:W3CDTF">2023-11-29T18:09:26Z</dcterms:modified>
</cp:coreProperties>
</file>