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ebernal\Downloads\"/>
    </mc:Choice>
  </mc:AlternateContent>
  <xr:revisionPtr revIDLastSave="0" documentId="13_ncr:1_{8DA43D96-62E8-4C23-8168-A87C62B7F930}" xr6:coauthVersionLast="47" xr6:coauthVersionMax="47" xr10:uidLastSave="{00000000-0000-0000-0000-000000000000}"/>
  <bookViews>
    <workbookView xWindow="-120" yWindow="-120" windowWidth="19440" windowHeight="15000" firstSheet="3" activeTab="3" xr2:uid="{00000000-000D-0000-FFFF-FFFF00000000}"/>
  </bookViews>
  <sheets>
    <sheet name="Hoja1" sheetId="2" state="hidden" r:id="rId1"/>
    <sheet name="Hoja2" sheetId="3" state="hidden" r:id="rId2"/>
    <sheet name="Hoja3" sheetId="4" state="hidden" r:id="rId3"/>
    <sheet name="Reporte Activo Plan de Mejoram" sheetId="1" r:id="rId4"/>
  </sheets>
  <definedNames>
    <definedName name="_xlnm._FilterDatabase" localSheetId="3" hidden="1">'Reporte Activo Plan de Mejoram'!$A$5:$P$279</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2" i="4" l="1"/>
  <c r="E92" i="4"/>
  <c r="E6" i="3" l="1"/>
</calcChain>
</file>

<file path=xl/sharedStrings.xml><?xml version="1.0" encoding="utf-8"?>
<sst xmlns="http://schemas.openxmlformats.org/spreadsheetml/2006/main" count="4916" uniqueCount="1165">
  <si>
    <t>FECHA INICIO PLAN</t>
  </si>
  <si>
    <t>HALLAZGO</t>
  </si>
  <si>
    <t>ACCION</t>
  </si>
  <si>
    <t>FECHA INICIO ACCION</t>
  </si>
  <si>
    <t>META FINAL</t>
  </si>
  <si>
    <t>Oficina Asesora de Planeación</t>
  </si>
  <si>
    <t>Oficina Asesora de Planeacion SecGeneral</t>
  </si>
  <si>
    <t>Dirección de Talento Humano</t>
  </si>
  <si>
    <t>Johan Sebastián Sáenz Sepúlveda</t>
  </si>
  <si>
    <t>PA220-005</t>
  </si>
  <si>
    <t>2022-08-13 00:00:00</t>
  </si>
  <si>
    <t>Subsecretaría de Servicio a la Ciudadanía</t>
  </si>
  <si>
    <t>Uriel Alexis Agudelo Pulido</t>
  </si>
  <si>
    <t>Demoras en los procesos de contratación a cargo del administrador / se observó una modificación al contrato de obra por el sistema de administración Delegada suscrita el 27 de noviembre del 2018, en los siguientes términos: "En relación al manejo de los r</t>
  </si>
  <si>
    <t>Accion_21 (135) Organización y traslado al archivo de gestión de la Secretaría General, de la totalidad de los registros documentales correspondiente al desarrollo y ejecución de la obra Super Cade manitas.</t>
  </si>
  <si>
    <t>Acción de Mejora</t>
  </si>
  <si>
    <t>2019-10-15 00:00:00</t>
  </si>
  <si>
    <t>2022-12-30 00:00:00</t>
  </si>
  <si>
    <t>Cerrado</t>
  </si>
  <si>
    <t>PA220-017</t>
  </si>
  <si>
    <t>2022-08-14 00:00:00</t>
  </si>
  <si>
    <t>Dirección del Sistema Distrital de Servicio a la Ciudadanía</t>
  </si>
  <si>
    <t>Exon Andres Niño Abella</t>
  </si>
  <si>
    <t>Accion_588 Se continuarán realizando mesas de trabajo para la suscripción del convenio correspondiente.</t>
  </si>
  <si>
    <t>2021-04-05 00:00:00</t>
  </si>
  <si>
    <t>2023-01-31 00:00:00</t>
  </si>
  <si>
    <t>Acta de las mesas realizadas</t>
  </si>
  <si>
    <t>PA220-018</t>
  </si>
  <si>
    <t>Oficina de Tecnologías de la información y las comunicaciones</t>
  </si>
  <si>
    <t>Sindy Stephanie Villarreal Ramirez</t>
  </si>
  <si>
    <t>Obs No.2 - Incumplimientos de criterios de accesibilidad de la norma NTC 5854 en la página Web de la SG, reportados al FURAG como inexistentes / Analizado el informe generado por la herramienta TAW (fuente de información para el reporte al FURAG de los as</t>
  </si>
  <si>
    <t>Accion_628 Según la solicitud del FURAG 2020 las entidades del estado deben cumplir con los criterios de nivel A de la norma técnica NTC5854. Por otra parte y teniendo en cuenta el anexo 1 de la resolución 1519 de 2020 del MINTIC la accesibilidad se debe tomar con base al estándar internacional WCAG. Por lo anterior se define como acción de mejora: Incluir niveles A Y AA dentro de los criterios de calidad y los requerimientos en el proyecto de rediseño de la sede electrónica de la Secretaría General.</t>
  </si>
  <si>
    <t>2022-04-30 00:00:00</t>
  </si>
  <si>
    <t>2022-08-30 00:00:00</t>
  </si>
  <si>
    <t>Evaluación por juicio de experto de cumplimiento de los criterios accesibilidad A y AA en el sitio Web de la Secretaría General</t>
  </si>
  <si>
    <t>Obs No.1 - Página Web de la SG que no cumplen con algunos criterios de la norma NTC5854 nivel A, AA y AAA / Se observaron 19 criterios que No se cumplen (3 nivel A, 4 nivel AA y 12 nivel AAA), relacionados con subtítulos (pregrabados), lengua de signos (p</t>
  </si>
  <si>
    <t>Accion_632 Según la solicitud del FURAG 2020 las entidades del estado deben cumplir con los criterios de nivel A de la norma técnica NTC5854. Por otra parte y teniendo en cuenta el anexo 1 de la resolución 1519 de 2020 del MINTIC la accesibilidad se debe tomar con base al estándar internacional WCAG. Por lo anterior, se define como acción de mejora: Incluir niveles A Y AA dentro de los criterios de calidad y los requerimientos en el proyecto de rediseño de la sede electrónica de la Secretaría General.</t>
  </si>
  <si>
    <t>Nueva sede electrónica con niveles de accesibilidad A y AA en producción</t>
  </si>
  <si>
    <t>PA220-019</t>
  </si>
  <si>
    <t>Accion_835 Actualizar y publicar procedimiento de Gestión de problemas</t>
  </si>
  <si>
    <t>Acción Correctiva</t>
  </si>
  <si>
    <t>2021-08-30 00:00:00</t>
  </si>
  <si>
    <t>2022-05-30 00:00:00</t>
  </si>
  <si>
    <t>Procedimiento Gestión de Problemas publicado en SIG</t>
  </si>
  <si>
    <t>PA220-020</t>
  </si>
  <si>
    <t>Oficina de Alta Consejería de Paz, Víctimas y Reconciliación</t>
  </si>
  <si>
    <t>Diana Carolina Cardenas Clavijo</t>
  </si>
  <si>
    <t>OM No. 4 - SIVIC no cuenta con validaciones automáticas que mitiguen riesgos de errores humanos y que apoyen los controles operativos / El Sistema de Información no cuenta con validaciones automáticas que mitiguen riesgos de errores humanos y que apoyen l</t>
  </si>
  <si>
    <t>Accion_852 - Implementar una alerta preventiva en el sistema de información SIVIC que advierta o prevenga ante una posible duplicidad en la entrega de AHI relacionada con el estado de la declaración en el Registro único de Victimas-RUV - Implementar control preventivo automático en el Sistema de Información SIVIC que alerte sobre la situación de duplicidad de ayudas al momento del otorgamiento y para casos excepcionales implementar controles de aprobación dejando la trazabilidad.</t>
  </si>
  <si>
    <t>2021-11-01 00:00:00</t>
  </si>
  <si>
    <t>2022-11-30 00:00:00</t>
  </si>
  <si>
    <t>No. de Alertas implementadas / No. alertas en programadas a implementar</t>
  </si>
  <si>
    <t>OM No. 5 - Implementar controles automáticos de conciliación entre SIVIC y los Sistemas de Información para el pago a los operadores / Realizadas entrevistas con el equipo de trabajo de la OACDVPR, se evidencian controles operativos manuales asociados a l</t>
  </si>
  <si>
    <t>Accion_853 Implementar y socializar un reporte en el Módulo Integrado de Reportes (MIR) relacionado con la entrega de ayudas humanitarias inmediatas con el fin de facilitar la labor de supervisión de los contratos de la AHI.</t>
  </si>
  <si>
    <t>No. de Reportes implementados En el MIR / No. de Reportes programados a implementar en el MIR</t>
  </si>
  <si>
    <t>OM No. 6 - Necesidad de fortalecer las consultas y generación de reportes amigables para el usuario. / La opción existente en el sistema de información para consultar la historia de las víctimas (menú Gestión de Conocimiento), genera mensaje de error “err</t>
  </si>
  <si>
    <t>Accion_854 1. Corregir el error que presenta el menú “Gestión de Conocimiento” del SIVIC para la consulta de la historia de las víctimas. Realizar la socialización del Módulo Integrado de Reportes (MIR) a los equipos de los Centros de Encuentro y puntos de atención a Víctimas enfatizando en las consultas y generación de reportes a entrega de AHI.</t>
  </si>
  <si>
    <t>1. No. de errores corregidos e la consulta / No. de errores programados para corregir en la consulta Realizar una socialización a los equipos de los Centros de Encuentro</t>
  </si>
  <si>
    <t>OM No. 7 - Falta de Integridad de la información entregada para la auditoría / Se recibieron dos entregas de información con la relación de medidas entregadas durante el periodo de evaluación, así: primera base de datos recibida (Excel: Punto 5 - Medidas</t>
  </si>
  <si>
    <t>Accion_855 Diagnosticar y corregir el proceso de extracción de información en el reporte con el fin de garantizar Módulo Integrado de Reportes (MIR)</t>
  </si>
  <si>
    <t>No. de errores corregidos en el proceso de extracción de información en el MIR / No. de errores identificados en el diagnóstico en el proceso de extracción de información del MIR</t>
  </si>
  <si>
    <t>PA220-021</t>
  </si>
  <si>
    <t>OM # 4 2.1 Relación riesgo, causa y control. / Proceso Gestión Salud y Seguridad en el Trabajo: No se observa control asociado a las siguientes causas: -Las actividades definidas para la gestión de las condiciones de salud de los Servidores de la Entidad</t>
  </si>
  <si>
    <t>Accion_1000 Actualización de los procedimientos del proceso de Seguridad y Salud en el Trabajo y alineación de sus puntos de control con las actividades definidas para cada uno de los riesgos del proceso, en el marco de la actualización de la metodología de la gestión del riesgo durante su implementación.</t>
  </si>
  <si>
    <t>Acción Preventiva</t>
  </si>
  <si>
    <t>2022-09-30 00:00:00</t>
  </si>
  <si>
    <t>Procedimientos del proceso de GSST y Mapa de Riesgos de GSST actualizado.</t>
  </si>
  <si>
    <t>OM # 5 2.2. Análisis de probabilidad e impacto. / Proceso Seguridad y Salud en el trabajo: El control referente a la revisión cuatrimestral de seguimientos a eventos de salud de los funcionarios en cuanto a incidentes laborales, accidentes, enfermedad pro</t>
  </si>
  <si>
    <t>Accion_1001 Desde el proceso de Gestión de Seguridad y Salud en el Trabajo se dará inicio al proceso de actualización de sus procedimientos y alineación de su puntos de control con las actividades de control del mapa de riesgos.</t>
  </si>
  <si>
    <t>Obs #1: 2.3.1 Responsable del Control. / Proceso Seguridad y Salud en el trabajo: Existe diferencia entre el procedimiento y el mapa, en el procedimiento existen los siguientes cargos adicionales: Director Técnico y Profesional Especializado. Para el caso</t>
  </si>
  <si>
    <t>Accion_1002 Desde el proceso de Gestión de Seguridad y Salud en el Trabajo se dará inicio al proceso de actualización de sus procedimientos y alineación de su puntos de control con las actividades de control del mapa de riesgos.</t>
  </si>
  <si>
    <t>Obs # 1: 2.3.3 Periodicidad / Proceso Seguridad y Salud en el trabajo: Existe diferencia entre el procedimiento y el mapa. En el procedimiento se indica que los controles se ejecutan de forma bimestral y en el mapa de riesgos cuatrimestral.</t>
  </si>
  <si>
    <t>Accion_1003 Desde el proceso de Gestión de Seguridad y Salud en el Trabajo se dará inicio al proceso de actualización de sus procedimientos y alineación de su puntos de control con las actividades de control del mapa de riesgos.</t>
  </si>
  <si>
    <t>Obs # 1: 2.3.5 Evidencia de la Ejecución del Control / Proceso Seguridad y Salud en el trabajo: CONTROL (Act 5 PR-166)Al revisar la evidencia de la ejecución del control, sólo se evidenció un acta de reunión de enfermedades laborales del mes de febrero en</t>
  </si>
  <si>
    <t>Accion_1004 Desde el proceso de Gestión de Seguridad y Salud en el Trabajo se dará inicio al proceso de actualización de sus procedimientos y alineación de sus puntos de control con las actividades de control del mapa de riesgos. Garantizando que los registros y evidencias correspondas a los registros que se están generando.</t>
  </si>
  <si>
    <t>PA220-022</t>
  </si>
  <si>
    <t>Observación 2: Medidas establecidas en los Planes de reparación colectiva implementadas sin la suscripción del acta de recibido a satisfacción . / Revisado el estado de implementación de las medidas de reparación colectiva suscritos en los Planes de Repar</t>
  </si>
  <si>
    <t>Accion_1039 Identificar y gestionar la firma de las actas de recibo a satisfacción que se encuentran sin firma ,para aquellos casos en los que no sea posible obtener la firma, concertar en la medida de la posible con el sujeto y las entidades responsables la acciones a realizar para poder dar cierre a las acciones y firmar las actas correspondientes</t>
  </si>
  <si>
    <t>2022-01-15 00:00:00</t>
  </si>
  <si>
    <t>(No. De acciones con cierre a satisfacción + No. De acciones en las cuales no se logró concertar) / No. total de acciones sin cierre a satisfacción</t>
  </si>
  <si>
    <t>Observación 3: Retrasos en la implementación de los Planes de Reparación Colectiva / Revisado el avance y estado frente a la implementación de las medidas suscritas en el marco de los planes de reparación colectiva, se evidenció que a 30 de septiembre de</t>
  </si>
  <si>
    <t>Accion_1042 Implementación de estrategia para el seguimiento y cumplimiento de las acciones establecidas en los planes de reparación colectiva a cargo de la Alta Consejería de Paz, Victimas y Reconciliación.</t>
  </si>
  <si>
    <t>2022-02-01 00:00:00</t>
  </si>
  <si>
    <t>2022-12-31 00:00:00</t>
  </si>
  <si>
    <t>Evidencias de implementación de estrategia para el seguimiento y cumplimiento de los planes de reparación colectiva a cargo de la Alta Consejería de Paz, Victimas y Reconciliación</t>
  </si>
  <si>
    <t>PA220-023</t>
  </si>
  <si>
    <t>Indicadores reportados en el informe de gestión del contrato, no incluyen los datos correspondientes a la operación correspondiente a la Oficina Alta Consejería para los Derechos de las Victimas la Paz y la Reconciliación, / Los indicadores reportados en</t>
  </si>
  <si>
    <t>Accion_1044 Incluir en el informe mensual de gestión la información estadística de calidad, entrenamiento y nivel de satisfacción para la Alta Consejería de Paz, Victimas y Reconciliación</t>
  </si>
  <si>
    <t>2022-01-01 00:00:00</t>
  </si>
  <si>
    <t>2022-08-31 00:00:00</t>
  </si>
  <si>
    <t>Incluir en 3 informes de gestión mensual del contrato 726 las estadísticas de calidad, entrenamiento y nivel de satisfacción, correspondientes a enero, febrero y abril del año 2022</t>
  </si>
  <si>
    <t>No se observó ningún otro método de evaluación a sus asesores que permitiera medir la calidad de las interacciones con los usuarios, diferente a las encuestas a los auditados. / Durante las mediciones del nivel de calidad del servicio que efectuó la Ofici</t>
  </si>
  <si>
    <t>Accion_1045 Realizar monitoreo mensual de manera aleatoria a las llamadas efectivas de acuerdo al número de agentes disponibles para la Alta Consejería de Paz, Victimas y Reconciliación.</t>
  </si>
  <si>
    <t>Verificar una llamada aleatoria realizada por cada agente disponible para la Alta Consejería de Paz, Victimas y Reconciliación en el mes.</t>
  </si>
  <si>
    <t>El Informe de Gestión de la Oficina ACDVPR, dado que solo está siendo elaborado por parte del Gerente de Operaciones de la Línea 195 de ETB, pero no es revisado ni aprobado por la ACDVPR / Someter a revisión y aprobación el Informe de Gestión de la Oficin</t>
  </si>
  <si>
    <t>Accion_1046 Revisar y aprobar el informe de gestión mensual del contrato No. 726</t>
  </si>
  <si>
    <t>Revisar y aprobar 3 informes de gestión mensual del contrato No. 726 correspondientes a los meses de enero, febrero y marzo del año 2022.</t>
  </si>
  <si>
    <t>PA220-024</t>
  </si>
  <si>
    <t>Oficina de Control Disciplinario Interno</t>
  </si>
  <si>
    <t>Capacitar y orientar a los servidores de la entidad sobre las Directrices para la atención y gestión de denuncias por conflicto de intereses, / Dada la implementación de los diferentes canales en la Secretaría General, se evidenció la necesidad de capacit</t>
  </si>
  <si>
    <t>Accion_1049 Incluir dentro de la Estrategia de Prevención en materia disciplinaria, actividades relacionadas con la divulgación de las directrices contenidas en la Directiva 001 de 2021</t>
  </si>
  <si>
    <t>Linda Katherine Chingate Velez</t>
  </si>
  <si>
    <t>2 actividades</t>
  </si>
  <si>
    <t>fortalecer los conocimientos relacionados con el conflicto de intereses / Con el propósito de fortalecer los conocimientos relacionados con el conflicto de intereses, se hace recomendable que la Dirección de Talento Humano, realice procesos de capacitació</t>
  </si>
  <si>
    <t>Accion_1050 Incluir dentro del Plan Institucional de capacitación procesos de fortalecimiento sobre condiciones relacionadas con conflicto de intereses y demás temas relacionados con la materia. Nota: a la fecha de formulación de esta acción, la Dirección de Talento Humano en conjunto con el procedimiento de Gestión del Conocimiento y la Innovación, están en proceso de formulación del Plan Institucional de Capacitación – PIC 2022 y las actividades que lo conformen estarán supeditadas a la aprobación por parte de la comisión de personal y el comité de Gestión y Desempeño</t>
  </si>
  <si>
    <t>Capacitaciones en materia de Conflicto de Intereses.</t>
  </si>
  <si>
    <t>lograr una mayor difusión a la ciudadanía sobre la utilización de los canales para la denuncia de presuntos casos de conflictos de intereses / La Subsecretaria de Servicio a la Ciudadanía a difundido a nivel de Entidades del Distrito las directrices estab</t>
  </si>
  <si>
    <t>Accion_1051 Socializar con la ciudadanía a través de las Redes Sociales de la Secretaría General, el botón dispuesto en cumplimiento de la Directiva 001 de 2021, para la interposición de presuntos actos de corrupción, inhabilidades, incompatibilidades o conflictos de interés.</t>
  </si>
  <si>
    <t>2022-03-01 00:00:00</t>
  </si>
  <si>
    <t>2 capsulas informativas</t>
  </si>
  <si>
    <t>PA220-025</t>
  </si>
  <si>
    <t>Obs No.1 - No se cuenta con un Plan de Contingencia en funcionamiento debidamente aprobado y probado que garantice la continuidad de las operaciones / En la actualidad la Entidad no cuenta con un Plan de Contingencia en funcionamiento debidamente aprobado</t>
  </si>
  <si>
    <t>Accion_1065 Definición y Actualización previo a la aprobación de la alta gerencia para su puesta en marcha en el 2022. En caso de no aprobarse la Secretaría General asumirá el riesgo del no respaldo de la infraestructura tecnológica en caso de la materialización del riesgo.</t>
  </si>
  <si>
    <t>2023-03-30 00:00:00</t>
  </si>
  <si>
    <t>DRP actualizado según directrices de la Alta Dirección</t>
  </si>
  <si>
    <t>OM No.2 - Elementos de cómputo sin uso y otros a nombre del jefe anterior de la OTIC quien ya no labora en la entidad / Se observaron equipos de cómputo que no se encuentran en uso, ubicados en el cuarto contiguo al Data Center, en el suelo y repisas a la</t>
  </si>
  <si>
    <t>Accion_1067 Se realizará proceso de devolución de equipos que no se encuentren en uso al almacén.</t>
  </si>
  <si>
    <t>2022-01-30 00:00:00</t>
  </si>
  <si>
    <t>Memorando con remisión de equipos</t>
  </si>
  <si>
    <t>PA220-027</t>
  </si>
  <si>
    <t>Alexander Castro Rivera</t>
  </si>
  <si>
    <t>OBS #1. De acuerdo con el Decreto 491 del 28 de marzo del 2020, se está presentando extemporaneidad en la atención de los derechos de petición de interés particular y los derechos de petición de interés general, cuyo término actual es de 30 días. / De acu</t>
  </si>
  <si>
    <t>Accion_1128 Todos los viernes se realizará seguimiento a los PQRS a cargo de la Dirección de Talento Humano a través de Bogotá Te Escucha y se socializará al equipo de trabajo que conforma la dependencia para que estos tengan en cuenta el vencimiento de los términos y así garantizar que las respuestas a los Derechos de Petición se den dentro de los plazos establecidos en la normatividad vigente. Este reporte tendrá la siguiente estructura: • Número de petición. • Canal de recepción. • Fecha inicio Términos. • Fecha de asignación. • Fecha Vencimiento. • Responsable. • Estado. • Nota por la cual se hace recordatorio a los términos establecidos para realizar el traslado por competencia.</t>
  </si>
  <si>
    <t>Meta: 100% de las peticiones asignadas atendidas dentro del término legal. Indicador: Reporte semanal sobre el estado de PRQS asignadas a la Dirección de Talento Humano.</t>
  </si>
  <si>
    <t>Accion_1131 Manejo de archivo plano con el registro de peticiones recibidas a través de Bogotá te escucha, en donde se realice el seguimiento de fecha de asignación y fecha de vencimiento de cada petición.</t>
  </si>
  <si>
    <t>2022-06-30 00:00:00</t>
  </si>
  <si>
    <t>Cumplimiento de los plazos de ley para dar respuesta.</t>
  </si>
  <si>
    <t>OBS # 2. Traslado extemporáneo artículo 21 de la Ley 1755 de 2015.. dentro de los cinco días. / Al examinar el cumplimiento del artículo 21 de la Ley 1755 de 2015 que establece “…si la autoridad a quien se dirige la petición no es la competente, se inform</t>
  </si>
  <si>
    <t>Accion_1132 Establecer un control diario para los requerimientos con el fin de identificar y priorizar el traslado, lo anterior, teniendo en cuenta el tiempo establecido por la ley y el curso del procedimiento de asignación a la dependencia.</t>
  </si>
  <si>
    <t>2022-04-01 00:00:00</t>
  </si>
  <si>
    <t>Meta: Traslado del 100% de las peticiones viables, previo análisis dentro del término legal. Indicador: Control diario para los requerimientos.</t>
  </si>
  <si>
    <t>Accion_1135 Verificación de las peticiones asignadas y determinación de alarmas para cumplir con el término fijado en el artículo 21 de la Ley 1437 de 2011, subrogado por el artículo 1 de la Ley 1755 de 2015.</t>
  </si>
  <si>
    <t>Oficina Jurídica</t>
  </si>
  <si>
    <t>Diana Paola Alegría Paredes</t>
  </si>
  <si>
    <t>2022-08-01 00:00:00</t>
  </si>
  <si>
    <t>El 100% del Numero de peticiones trasladas dentro del término/ Numero total de peticiones que se requieran trasladar.</t>
  </si>
  <si>
    <t>Accion_1137 Matriz de seguimiento de peticiones a trasladar.</t>
  </si>
  <si>
    <t>Dirección Distrital de Archivo de Bogotá</t>
  </si>
  <si>
    <t>2022-03-15 00:00:00</t>
  </si>
  <si>
    <t>Cumplimiento de los plazos de ley traslado para efectuar de traslados de peticiones</t>
  </si>
  <si>
    <t>Accion_1138 Manejo de archivo plano con el registro de peticiones recibidas a través de Bogotá te escucha, en donde se realice el seguimiento de las peticiones que requieran ser trasladadas, señalando fecha de asignación y fecha límite para traslado. Remisión de oficio y programación e reunión con la dependencia de Subdirección de Servicios Administrativos para especificar la documentación que no custodia el Archivo de Bogotá.</t>
  </si>
  <si>
    <t>Subdirección de Gestión del Patrimonio Documental del Distrito</t>
  </si>
  <si>
    <t>Cumplimiento de los plazos de ley para efectuar traslado.</t>
  </si>
  <si>
    <t>Accion_1143 Sensibilización durante los subcomités de autocontrol de la dependencia sobre los términos establecidos para la realización del traslado de PRQR por competencia.</t>
  </si>
  <si>
    <t>2023-01-30 00:00:00</t>
  </si>
  <si>
    <t>Meta: 100% de las peticiones atendidas dentro del término legal, que requieran ser trasladas. Indicador: Subcomité de autocontrol</t>
  </si>
  <si>
    <t>PA220-028</t>
  </si>
  <si>
    <t>Oficina Consejería de Comunicaciones</t>
  </si>
  <si>
    <t>Yenny Vanessa Zabaleta Durán</t>
  </si>
  <si>
    <t>Medición del proceso / Observ. 1: De acuerdo con lo relacionado anteriormente, en la medición del indicador para la vigencia 2021, se está midiendo únicamente el cumplimiento de las campañas que se incluyen en el plan de comunicaciones institucional, y no</t>
  </si>
  <si>
    <t>Accion_1155 Realizar seguimiento a los resultados del Indicador durante los subcomités de Autocontrol</t>
  </si>
  <si>
    <t>2022-06-01 00:00:00</t>
  </si>
  <si>
    <t>Meta: Seguimiento al plan de comunicaciones institucional, Indicador: Actas de Subcomité de Autocontrol de Mayo y junio</t>
  </si>
  <si>
    <t>Conservación evidencias / OM 3: Se recomienda mejorar el repositorio de las evidencias de las actividades ejecutadas del plan de comunicaciones institucional, de tal forma que, para su consulta la ubicación sea fácil y rápida.</t>
  </si>
  <si>
    <t>Accion_1158 Organizar el archivo documental alojado en el OneDrive dispuesto por la Oficina Consejería de Comunicaciones y el equipo punto de encuentro de la SGAMB</t>
  </si>
  <si>
    <t>El 100% de las carpetas en Share Point o en OneDrive Organizadas</t>
  </si>
  <si>
    <t>Procedimientos del proceso / OM 4: Se hace necesario actualizar los procedimientos Comunicación hacia la ciudadanía y Comunicación Corporativa, frente a la solicitud de autorización para aparición audiovisual en diferentes medios de comunicación y el form</t>
  </si>
  <si>
    <t xml:space="preserve">Accion_1159 Actualizar los PR 368 y 369 del proceso de comunicación pública, en lo relacionado con el uso del 4140000-FT-1050 y la normatividad vigente sobre derechos de autor. </t>
  </si>
  <si>
    <t>2022-10-31 00:00:00</t>
  </si>
  <si>
    <t>Meta: Actualizar los procedimientos, indicador: Procedimientos 4140000-PR-368 y 4140000-PR-369 actualizados.</t>
  </si>
  <si>
    <t>Nombre y contenido de archivos. / OM 5: Se recomienda implementar un control de calidad para verifique que nombre y el contenido de los archivos correspondan al soporte de la aplicación del punto de control de riesgo relacionado con el “Análisis de métric</t>
  </si>
  <si>
    <t>Accion_1160 Verificar y actualizar el nombre de los archivos asociados a la actividad “Análisis de métricas de los equipos de portal y redes sociales semanal y mensual”, para los casos en que no corresponda con su contenido a partir de la vigencia 2021.</t>
  </si>
  <si>
    <t>Meta: Archivos actualizados, indicador: Archivos Documentales actualizados, según el cuadro de monitoreo de procedimientos OCC.</t>
  </si>
  <si>
    <t>PA220-029</t>
  </si>
  <si>
    <t>Obs No.2, 5.1, 5.3, OM 1 y 2: Falta de integridad en la información almacenada en los sistemas SAI/SAE vs OCSInventory, equipos duplicados en OCSInventory y planes de acción de vigencias anteriores no efectivos / Obs No.2: Falta de integridad en la inform</t>
  </si>
  <si>
    <t>Accion_1161 Modificación del control establecido en la 4204000-GS-044 con tiempos y de forma integral a dependencias para su responsabilidad.</t>
  </si>
  <si>
    <t>Guía modificada 4204000-GS-044</t>
  </si>
  <si>
    <t>Accion_1162 Realizar una mesa de trabajo para definir la estrategia en conjunto con la OTIC para fortalecer el control de monitoreo Nota OCI: Esta acción No. 1162 aplica únicamente para la Observación No.2. Las demás observaciones y OM se gestionan por parte de la OTIC con el plan de acción No.1161</t>
  </si>
  <si>
    <t>Subdirección de Servicios Administrativos</t>
  </si>
  <si>
    <t>Mirtha Cecilia Oliveros Espitia</t>
  </si>
  <si>
    <t>2022-05-01 00:00:00</t>
  </si>
  <si>
    <t>Un documento de evidencia de reunión realizada / un documento de evidencia de reunión programada Nota OCI : El Documento debe detallar las acciones a seguir según acuerdos realizados entre las dependencias.</t>
  </si>
  <si>
    <t>Obs No.1, 3, 5.4 - Deficiencia en el Control de monitoreo de cantidad licencias instaladas vs licencias adquiridas, equipos no conectados a la red sin control de monitoreo de software y un plan de acción vencido / OBS No.1:No se evidencia que el resultado</t>
  </si>
  <si>
    <t>Accion_1163 Modificación del control establecido en la 4204000-GS-044 con tiempos y de forma integral a dependencias para su responsabilidad.</t>
  </si>
  <si>
    <t>Accion_1164 Realizar mesa de trabajo con la SSA para definir la estrategia a seguir para el monitoreo de licencias instaladas vs licencias adquiridas, y definir un % de equipos factibles de monitoreo</t>
  </si>
  <si>
    <t>Acta de reunión con la definición de la estrategia a seguir para la mejora del control de monitoreo. Nota OCI : El Documento debe detallar las acciones a seguir según acuerdos realizados entre las dependencias.</t>
  </si>
  <si>
    <t>Accion_1166 Realizar una mesa de trabajo para definir la estrategia en conjunto con la OTIC para fortalecer el control de monitoreo Nota OCI: Esta acción No. 1166 aplica únicamente para la Observación No.2. Las demás observaciones No. 1 y 5.4 se gestionan por parte de la OTIC con el plan de acción No.1163</t>
  </si>
  <si>
    <t>OM No.1 y 2 - Equipos que reportan a OCS Inventory cuya placa de inventario no se encuentra en el aplicativo SAI y Equipos que se encuentran duplicados en la herramienta de monitoreo OCS Inventory / OM No.1: Se evidenciaron setenta y cinco (75) registros</t>
  </si>
  <si>
    <t>Accion_1168 Realizar mesa de trabajo con la SSA para definir la estrategia a seguir para el monitoreo de licencias instaladas vs licencias adquiridas, y definir un % de equipos factibles de monitoreo</t>
  </si>
  <si>
    <t>Obs No.4 - Registros de software sin placa de inventario que corresponden a desarrollos de portales Web, / Se identificaron registros sin placa de inventario que corresponden a desarrollos de portales Web, y aunque las dependencias SSA y OTIC informan que</t>
  </si>
  <si>
    <t>Accion_1171 Mesa de trabajo con la SSA para definir lineamientos sobre inclusión de los desarrollos de los portales Web antiguos y nuevos.</t>
  </si>
  <si>
    <t>Acta con las conclusiones sobre la inclusión o no de los portales en el inventario de la entidad</t>
  </si>
  <si>
    <t>Accion_1172 Realizar una mesa de trabajo con OTIC para analizar los diferentes tipos de desarrollo y definir las acciones pertinentes para documentar los lineamientos definidos</t>
  </si>
  <si>
    <t>2022-09-01 00:00:00</t>
  </si>
  <si>
    <t>Un documento de evidencia de reunión realizada / un documento de evidencia de reunión programada Nota OCI : El Documento debe detallar las acciones a seguir según acuerdos realizados entre las dependencias</t>
  </si>
  <si>
    <t>OM No.3 - No se cuentan con cláusulas que indiquen la vigencia de la licencia (vencimiento o perpetuidad) / El software que es administrado por otras dependencias y no por la OTIC, los soportes corresponden al comprobante de ingreso al almacén (evidencia</t>
  </si>
  <si>
    <t>Accion_1173 Mesa de trabajo con un representante de OTIC y los asistentes de otras dependencias que se consideren para analizar los tipos de software, para definir lineamientos y acciones para la implementación de los mismos.</t>
  </si>
  <si>
    <t>2022-10-01 00:00:00</t>
  </si>
  <si>
    <t>Documento de evidencia de reunión realizada / un documento de evidencia de reunión programada Nota OCI : El Documento debe detallar las acciones a seguir según acuerdos realizados entre las dependencias</t>
  </si>
  <si>
    <t>Obs No.5 - Un (1) plan de acción de vigencias anteriores no efectivos / Un (1) plan no efectivo de auditorías de vigencias anteriores: - Definición formal de riesgos y sus controles para el uso y gestión de software, específicamente para el riesgo de uso</t>
  </si>
  <si>
    <t>Accion_1175 Revisión y actualización de matriz de riesgos conforme a la revisión de activos de información</t>
  </si>
  <si>
    <t>2022-07-30 00:00:00</t>
  </si>
  <si>
    <t>Matriz de riesgos 4204000-FT-367 actualizada</t>
  </si>
  <si>
    <t>Numeral 1.3 del informe final - Software desarrollado a la medida sin soportes adecuados de licenciamiento / Analizado el archivo de software In-house recibido de la OTIC (Archivo: Inventario de soluciones desarrolladas In-house.xls) vs la información rec</t>
  </si>
  <si>
    <t>Accion_1237 Realizar la documentación requerida bajo el acompañamiento de la OTIC, para que el Sistema de Información AVANTI quede registrado en el inventario de la entidad.</t>
  </si>
  <si>
    <t>2022-07-01 00:00:00</t>
  </si>
  <si>
    <t>Registro del Sistema de Información AVANTI en el inventario de la Entidad.</t>
  </si>
  <si>
    <t>PA220-030</t>
  </si>
  <si>
    <t>OBS # 1. la Dirección de Talento Humano no ha cumplido con el reporte mensual (noviembre, diciembre 2021, enero y febrero 20229 debido que existen diferencias entre la información publicada y la información real. / En cumplimiento de la Circular 020 de 20</t>
  </si>
  <si>
    <t>Accion_1216 Identificación de novedades SIDEAP relacionadas con diferencias entre la planta real de la entidad y la contenida en SIDEAP.</t>
  </si>
  <si>
    <t>2023-08-31 00:00:00</t>
  </si>
  <si>
    <t>Informe o relación de novedades identificadas entre la información de la planta contenida en el SIDEAP y la información real de la planta de la entidad en términos de los empleos poblados.</t>
  </si>
  <si>
    <t>Accion_1217 Adelantar mesas de trabajo periódicas con el Departamento Administrativo del Servicio Civil Distrital – DASCD con el propósito de avanzar en la normalización entre la información de la planta contenida en el SIDEAP.</t>
  </si>
  <si>
    <t>Acta o evidencia de la mesa de trabajo</t>
  </si>
  <si>
    <t>Accion_1218 Entrega de SIDEAP normalizado frente la información de la planta contenida en el SIDEAP y la información real de la planta de la entidad en términos de los empleos poblados.</t>
  </si>
  <si>
    <t>Reporte de planta Secretaría General de la Alcaldía Mayor de Bogotá, D.C, cotejado con la planta de la entidad.</t>
  </si>
  <si>
    <t>OBS # 1. La Dirección de Contratación, para los meses de septiembre y diciembre presentó el informe de contratistas con retraso en su entrega. / De acuerdo con lo dispuesto en la Circular 06 de 2018 emitida por el DASCD, la Dirección de Contratación prese</t>
  </si>
  <si>
    <t>Accion_1219 Realizar monitoreo bimestral de las fechas de reporte de SIDEAP -Contratación con el fin de verificar que se cumplió con los plazos establecidos por el DASCD.</t>
  </si>
  <si>
    <t>Dirección de Contratación</t>
  </si>
  <si>
    <t>Maria Camila Reyes Cifuentes</t>
  </si>
  <si>
    <t>No. monitoreos ejecutados /No. monitoreos programados</t>
  </si>
  <si>
    <t>OM # 1. Existen 14 novedades evidenciadas en el proceso auditor no registradas en el SIDEAP. / Existen 14 novedades evidenciadas en el proceso auditor no registradas en el SIDEAP, por lo cual se sugiere la necesidad de implementar controles adicionales pa</t>
  </si>
  <si>
    <t>Accion_1220 Implementación de matriz para realizar seguimiento a los actos administrativos en SIDEAP desde el procedimiento de Gestión de Situaciones Administrativas.</t>
  </si>
  <si>
    <t>2022-04-04 00:00:00</t>
  </si>
  <si>
    <t>Matriz diligenciada con el cargue de los actos administrativos o reporte de la novedad acaecida que impidió el cargue en SIDEAP.</t>
  </si>
  <si>
    <t>Accion_1221 Implementación de matriz para realizar seguimiento a los actos administrativos en SIDEAP desde el procedimiento de Gestión Organizacional.</t>
  </si>
  <si>
    <t>Accion_1222 Asignación de profesional encargado de cargar en SIDEAP los actos administrativos por los cuales se otorgan permisos sindicales a servidores/as.</t>
  </si>
  <si>
    <t>Gestión ante el DASCD para la asignación de perfil SIDEAP para el cargue de los actos administrativos./Listado de servidores/as a los/as que se les otorgó permisos sindicales y los pantallazos que evidencia su cargue de los respectivos actos administrativos en SIDEAP.</t>
  </si>
  <si>
    <t>PA220-032</t>
  </si>
  <si>
    <t>OB1 / Respecto a la publicación anual, en la página web de la Secretaría General, el informe de ejecución del Plan anual de vacantes y del plan de previsión de Recursos humanos correspondiente a la vigencia 2021, se evidenció que no se encuentra publicado</t>
  </si>
  <si>
    <t>Accion_1223 Concluir y publicar el informe de ejecución tanto del Plan Anual de Vacantes como del Plan de Previsión de Recursos Humanos de la vigencia 2021.</t>
  </si>
  <si>
    <t>2022-05-02 00:00:00</t>
  </si>
  <si>
    <t>Informe de ejecución publicado en la página web de la Entidad conforme la actividad identificada con el ID 24 del procedimiento 2211300-PR-221 V11</t>
  </si>
  <si>
    <t>PA220-034</t>
  </si>
  <si>
    <t>Linda Mirielly Joanne Reales Magdaniel</t>
  </si>
  <si>
    <t>Oportunidad de Mejora 1. / Verificada la aplicación del control de calidad que se realiza mensualmente a los procesos técnicos archivísticos durante la vigencia 2021 y 2022, en una muestra del 10% de los documentos procesados durante cada mes, se evidenci</t>
  </si>
  <si>
    <t>Accion_1224 Realizar Mesas de trabajo de sensibilización de las actividades de alistamiento y organización archivística: ordenación de expedientes, foliación, rotulación de carpetas y levantamiento de inventarios.</t>
  </si>
  <si>
    <t>Numero de mesas de trabajo realizadas (5)</t>
  </si>
  <si>
    <t>Accion_1225 Realizar del control de calidad del 10%, de acuerdo a lo documentado en el procedimiento PR: 073 Organización de fondos históricos</t>
  </si>
  <si>
    <t>Numero de reportes del control de calidad realizados (5)</t>
  </si>
  <si>
    <t>Oportunidad de Mejora 2. / Revisadas las comunicaciones de seguimiento que realiza la Subdirección del Sistema Distrital de Archivos –SSDA- a las Entidades que no presentaron en el término establecido ajustes de la TRD o TVD, de acuerdo con lo dispuesto p</t>
  </si>
  <si>
    <t>Accion_1226 Estandarizar el plazo para enviar comunicación de seguimiento a las Entidades que no presentan los ajustes a las tablas dentro de los treinta (30) días siguientes al vencimiento del plazo en la matriz de seguimiento de TRD y TVD.</t>
  </si>
  <si>
    <t>Matriz de seguimiento y reparto actualizada</t>
  </si>
  <si>
    <t>Accion_1227 Elaborar y radicar comunicación oficial de seguimiento por parte del Secretario Técnico del Consejo Distrital de Archivos de Bogotá, D.C. excepto en los siguientes caso: 1) Cuando la Entidad presente los ajustes dentro del término establecido por la norma; 2) Cuando la Entidad solicita prórroga para presentar los ajustes 3) Cuando mediante comunicación oficial la Entidad informa que no puede cumplir con los ajustes dentro del término stablecido para ello.</t>
  </si>
  <si>
    <t>100% de comunicaciones enviadas a las entidades en l tiempo establecido</t>
  </si>
  <si>
    <t>PA220-036</t>
  </si>
  <si>
    <t>Martin Julian Pedraza Galindo</t>
  </si>
  <si>
    <t>Necesidad de fortalecer las medidas para lograr los objetivos de la politica cero papel / Sobre la política cero papel, se evidenció que en el marco del programa de prácticas sostenibles se efectuaron 5 sensibilizaciones al interior de la entidad, también</t>
  </si>
  <si>
    <t>Accion_1228 Establecer y/o diseñar e implementar una (1) estrategia de sensibilización sobre la política de cero papel aplicado a las tres (3) dependencias que más consumen papel en la Entidad.</t>
  </si>
  <si>
    <t>2022-07-04 00:00:00</t>
  </si>
  <si>
    <t>"# de actividades ejecutadas de la estrategia establecida/# de actividades programadas de la estrategia establecida . Nota, la estrategia tendrá varias actividades de sensibilización Recursos "</t>
  </si>
  <si>
    <t>PA220-038</t>
  </si>
  <si>
    <t>Maria Camila Barrera Corredor</t>
  </si>
  <si>
    <t>Descripción de las actividades y de sus correspondientes registros, con algunos aspectos que no están muy precisos, no están incluidos, o difieren de cómo se realizan en la práctica / Procedimiento de Emisión de Conceptos Jurídicos: • No se especifica una</t>
  </si>
  <si>
    <t>Accion_1230 -Analizar la necesidad de incluir en el procedimiento de Emisión de Conceptos Jurídicos los aspectos que describan en su totalidad las actividades. -Analizar la necesidad de incluir en el procedimiento de actos administrativos aspectos que describan en su totalidad las actividades. -Analizar la necesidad de incluir en el procedimiento de Emisión comentarios frente a los proyectos de acuerdo y de ley, oficializar en el Sistema Integrado de Gestión el Formato Único de Emisión de Comentarios para el análisis jurídico y técnico. -Analizar de la necesidad de incluir en el procedimiento de Emisión comentarios frente a los proyectos de acuerdo y de ley la descripción de su uso.</t>
  </si>
  <si>
    <t>2022-05-13 00:00:00</t>
  </si>
  <si>
    <t>3 Actas de reuniones con los análisis efectuados y los compromisos mensuales establecidos frente a las actualizaciones de los procedimientos</t>
  </si>
  <si>
    <t>Mejoras en la base de datos con el detalle de los conceptos jurídicos, actos administrativos de procesos judiciales y emisión de comentarios, tramitados durante el mes / Para el reporte de conceptos jurídicos, actos administrativos y emisión de comentario</t>
  </si>
  <si>
    <t>Accion_1231 Analizar y determinar el método para filtrar la información de la base para realizar los reportes de indicadores, de manera que se garantice la integridad de la información.</t>
  </si>
  <si>
    <t>2022-05-27 00:00:00</t>
  </si>
  <si>
    <t>1 Acta de reunión con los análisis efectuados que incluyan el método para realizar los reportes de indicadores.</t>
  </si>
  <si>
    <t>PA220-042</t>
  </si>
  <si>
    <t>OBS No.1 - Bloqueo/inactivación de usuario inoportunamente, un usuario retirado con acceso al sistema y un usuario sin el estándar de su nombre asignado a otro funcionario y OM No.1 - Usuarios sin registro en el control de usuari / 1. Quince (15) funciona</t>
  </si>
  <si>
    <t>Accion_1238 Sincronizar el estado del usuario en la base de datos con la inactivación del usuario que se realiza en el aplicativo de manera funcional.</t>
  </si>
  <si>
    <t>2022-06-09 00:00:00</t>
  </si>
  <si>
    <t>Prueba de cantidad de usuarios inactivados por la OAP vs inactivos en la Base de datos</t>
  </si>
  <si>
    <t>Accion_1239 Revisión y ajuste del Manual de Políticas y Controles de Seguridad y Privacidad de la Información y Políticas de TI (MA031) y la guía Gestión de Usuarios (GS-038) y se ajustará en lo pertinente respecto a la comunicación de la administración o gestión de usuarios que deben tener en cuenta las áreas funcionales.</t>
  </si>
  <si>
    <t>Documentos Manual MA031 y Guia GS038 revisados y ajustados</t>
  </si>
  <si>
    <t>Accion_1242 Realizar cada dos meses la depuración de los usuarios creados en el Sistema de Gestión Contractual. Nota OCI: Esta acción aplica para la OBS No.1 y para la OM No.1 del Informe. Como es la misma acción se deja en un solo registro como parte de la OBS No.1. Para hacer el cierre se revisará la situación reportada tanto en la Obs 1 como en la OM 1.</t>
  </si>
  <si>
    <t>Juan Sebastian Moreno Galindo</t>
  </si>
  <si>
    <t>2022-07-15 00:00:00</t>
  </si>
  <si>
    <t>Número de depuraciones realizadas a la base de control de usuarios de la Oficina Asesora de Planeación.</t>
  </si>
  <si>
    <t>OM No.1 - Usuarios genéricos, duplicados y/o sin registro en el control de usuarios de la OAP / 1. Se identificaron cuatro (4) usuarios genéricos sin un responsable asignado, incumpliendo lo definido en el Manual de Políticas y Controles de Seguridad y Pr</t>
  </si>
  <si>
    <t>Accion_1244 Realizar mesa de trabajo con la dirección de contratación donde se analice y se definan los pasos a seguir si se requiere o no un desarrollo en el Sistema de Información</t>
  </si>
  <si>
    <t>Acta de reunión de la mesa de trabajo con las conclusiones encaminadas a definir si es factible o no realizar ajustes al aplicativo, priorizar y tenerlo en cuenta en desarrollos para la vigencia siguiente.</t>
  </si>
  <si>
    <t>OM No.3 - Diferencias en las fuentes de información donde se detallas los roles de los usuarios / Diferencias entre los roles configurados en el aplicativo y definidos en el Manual Funcional del Sistema de Gestión Contractual de programación y ejecución d</t>
  </si>
  <si>
    <t>Accion_1247 Realizar revisión de los manuales de usuario final vs manual técnico para verificar los roles definidos y que se utilizan actualmente y definir si se requiere el ajuste respectivo.</t>
  </si>
  <si>
    <t>Evidencia de la revisión realizada, conclusiones y/o ajustes realizados</t>
  </si>
  <si>
    <t>OM No.4 - Parámetros de configuración de contraseña no acorde con mejores prácticas de seguridad / 1. Como medida de seguridad todo aplicativo exige el registro de credenciales (usuario y contraseña) robustas para un ingreso seguro, sin embargo, para el c</t>
  </si>
  <si>
    <t>Accion_1248 Realizar mesa de trabajo con la Oficina Asesora de Planeación donde se analice y se defina si se requiere o no un desarrollo en el Sistema de Información, se priorice y de ser necesario se programe y prespueste para los desarrollos de la siguiente vigencia. Nota OCI: Se unieron todas las situaciones de la OM No.4 y se consolida en un solo Plan de Acción, por lo tanto se cierra al dar respuesta a todas las situaciones descritas en la OM.</t>
  </si>
  <si>
    <t>OBS No.2 - Cierre de casos en la Mesa de Servicio del SGC por encima de los tiempos establecidos / Respecto a la fecha de cierre del caso de soporte que se realiza posterior a la solución del mismo, se encontró que: dos (2) de los nueve (9) casos, corresp</t>
  </si>
  <si>
    <t>Accion_1249 Modificación en la redacción del punto de control del procedimiento 4204000-PR-101 “Aprobación Cierre de Solicitud” El cierre no depende de los dos (2) días que tiene el usuario para hacer sus observaciones.</t>
  </si>
  <si>
    <t>4204000-PR-101 publicado en el SIG</t>
  </si>
  <si>
    <t>OBS No.3 - Incumplimiento de los tiempos de retención de las cintas de respaldo según lo definido en la guía GS-036 / Se identificó que el tiempo de retención de las cintas es de dos semanas para las copias de respaldo con periodicidad diaria y semanal. A</t>
  </si>
  <si>
    <t>Accion_1250 Modificación de la guía 4204000-GS-036</t>
  </si>
  <si>
    <t>Guía 4204000-GS-036 publicada en el SIG</t>
  </si>
  <si>
    <t>OM No. 5 y 6 - Software y BD que soportan el SGC no se encuentran identificados en la Matriz de Activos de Información / Analizada la matriz de Activos de Información (Archivo: Activos y Riesgos 2021.xls) se encuentran seis (6) activos de información asoc</t>
  </si>
  <si>
    <t>Accion_1251 Revisar a partir de las orientaciones metodológicas de la OTIC, los ajustes que se requieran a la matriz de activos de información específicamente a los asociados al Sistema de Gestión Contractual.</t>
  </si>
  <si>
    <t>Documento de resultados de la revisión de la Matriz de activos de información.</t>
  </si>
  <si>
    <t>PA220-059</t>
  </si>
  <si>
    <t>Hallazgo 1-3 / 1. Elaboración de impresos y registro distrital. Riesgo: Posibilidad de afectación económica (o presupuestal) por realización de compras relacionadas con la reposición de materia primas o insumos, debido a errores (fallas o deficiencias de</t>
  </si>
  <si>
    <t>Accion_1285 Implementar permisos a los gestores para guardar las evidencias del monitoreo de riesgos en OneDrive, únicamente durante los ciclos de monitoreo y seguimiento respectivos.</t>
  </si>
  <si>
    <t>Permisos con restricciones para almacenar información</t>
  </si>
  <si>
    <t>Constanza Cardenas Aguirre</t>
  </si>
  <si>
    <t>PA220-091</t>
  </si>
  <si>
    <t>2022-09-19 00:00:00</t>
  </si>
  <si>
    <t>Dirección Distrital de Calidad del Servicio</t>
  </si>
  <si>
    <t>Gestionar ante la Dirección Distrital de Calidad del Servicio, una capacitación sobre los términos en tiempos para direccionamiento y respuesta de las PQRS, con base en la Ley 1755 para los profesionales responsables de puntos de la Red CADE.</t>
  </si>
  <si>
    <t>Angela Esperanza Morales Carrillo</t>
  </si>
  <si>
    <t>Designar mediante correo electrónico un líder del Sistema Bogotá Te Escucha - BTE con el fin de realizar el seguimiento y control a la oportunidad de las PQRS de la Oficina Jurídica.</t>
  </si>
  <si>
    <t>2022-09-15 00:00:00</t>
  </si>
  <si>
    <t>Correo electrónico de designación de líder</t>
  </si>
  <si>
    <t>El gestor Bogotá Te Escucha - BTE informa al líder mediante correo electrónico la asignación por parte de la Central de Peticiones de la Secretaría General u otras dependencias o entidades distritales y desde donde se registró la misma, así como si otra dependencia la tiene en trámite. De igual manera indica el término para definir competencio o traslado y/o dar respuesta. El gestor debe crear alarmas en el correo electrónico o en una base de datos que evidencie el vencimiento de los términos</t>
  </si>
  <si>
    <t>2022-09-16 00:00:00</t>
  </si>
  <si>
    <t>Correo electrónico que informa el recibo de las PQRS</t>
  </si>
  <si>
    <t>Líder realiza el análisis de la competencia de la Oficina Asesora Jurídica e informa al abogado la asignación y/o traslada la petición que no sea de su competencia de manera inmediata.</t>
  </si>
  <si>
    <t>100% de las PQRS</t>
  </si>
  <si>
    <t>PA220-092</t>
  </si>
  <si>
    <t>2022-09-26 00:00:00</t>
  </si>
  <si>
    <t>Subdirección de Imprenta Distrital</t>
  </si>
  <si>
    <t>Oscar Eli Gomez Buitrago</t>
  </si>
  <si>
    <t>Oportunidad de mejora 1 SID: Se considera importante establecer las actividades pertinentes para la realización oportuna del seguimiento y reporte al administrador del sistema de Información del Registro Distrital de los casos correspondientes a registro</t>
  </si>
  <si>
    <t>Realizar la asignación en SIGA al gestor del Registro Distrital de los radicados correspondientes a las solicitudes de publicación de actos o documentos administrativos que transcurridos tres días hábiles de su recepción aún se en encuentran en la plataforma, con el fin de que este realice la respectiva finalización con los datos de la publicación efectuada.</t>
  </si>
  <si>
    <t>Finalización oportuna de los radicados correspondientes a las solicitudes de publicación de actos o documentos administrativos en el SIGA.</t>
  </si>
  <si>
    <t>Oportunidad de mejora 2 SID: Con el propósito de dejar la trazabilidad y seguimiento en el control de tiempos de las actividades de operación en la planta de producción, es importante que, se deje registro por parte del técnico o funcionario responsable,</t>
  </si>
  <si>
    <t>Socializar con los funcionarios y servidores que registran trazabilidades dentro del proceso productivo de la dependencia en la plataforma EMLAZE, el campo dispuesto en esta, donde deberán incluir en caso de no realizar el cierre oportuno de una tarea, el motivo que lo ocasionó, así como la fecha y hora en la que se debió dar por finalizada, de igual forma, los datos que se deben remitir a quien realiza el control y seguimiento para poder solicitar el ajuste respectivo en la plataforma; se informará el método que se definió por el cual se les recordará de manera constante la ejecución de los cierres diarios y se determinar cuáles son los funcionarios o servidores que más incurren en olvidos de cierre de actividades en la plataforma (si hay lugar a ello), con el fin de identificar causas y eliminar la probabilidad de ocurrencia.</t>
  </si>
  <si>
    <t>Trazabilidad completa registrada por funcionario o servidor de un evento ocurrido relacionado con cierres o finalizaciones no realizadas oportunamente en la plataforma EMLAZE, por las cual es necesario hacer ajustes en la misma.</t>
  </si>
  <si>
    <t>Oportunidad de mejora 3 SID: Con base en las pruebas realizadas sobre el inventario devolutivo, se considera pertinente que la Subdirección de Imprenta Distrital realice una conciliación física con los reportes generados por la Subdirección Administrativa</t>
  </si>
  <si>
    <t>Cotejar con cada funcionario de la dependencia el inventario que tiene a su cargo y realizar las asignaciones, traslados o devoluciones a que haya lugar, solicitando la actualización de dichos cambios en la plataforma respectiva y validando que se surtan acorde con las conciliaciones realizadas previamente, asimismo socializar el inventario resultante que se generó en la plataforma con los responsables correspondientes.</t>
  </si>
  <si>
    <t>2023-02-28 00:00:00</t>
  </si>
  <si>
    <t>Total de inventario a cargo de funcionarios de la dependencia actualizado y socializado.</t>
  </si>
  <si>
    <t>Oportunidad de mejora 1 SSA: Se reitera la importancia evaluar la pertinencia de realizar mediciones en la bodega No. 1, donde se almacenan elementos de papelería y de ser necesario gestionar la compra de elementos de control de temperatura y humedad rela</t>
  </si>
  <si>
    <t>Realizar la medición de humedad y temperatura en la bodega de almacenamiento de papel durante un mes, y analizar los resultados, para determinar si cumple con los estándares definidos por la Imprenta Distrital.</t>
  </si>
  <si>
    <t>Un informe de medición</t>
  </si>
  <si>
    <t>PA220-093</t>
  </si>
  <si>
    <t>Observacion 1: Durante el periodo evaluado 1 de julio 2021 a 30 de junio 2022, se crearon ocho (8) usuarios en la base de datos, para cuatro (4) de ellos (50%) no se evidenció soporte de solicitud y aprobación de la jefe de la Dirección Talento Humano (de</t>
  </si>
  <si>
    <t>Solicitar por medio de memorando Remitir los formatos 4204000-FT-1000 Firmados por el jefe del DLFOREROV, FPMALAGONF ICBELLOS*, KMHERNANDEZH MCGOMEZS*, NARIOSM* RVCARDOZOR</t>
  </si>
  <si>
    <t>2022-08-15 00:00:00</t>
  </si>
  <si>
    <t>Memorando enviado por la Oficina TIC a la dependencia Talento Humano solicitando formatos firmados.</t>
  </si>
  <si>
    <t>Incluir en el seguimiento de los casos GLPI que se realizará en septiembre y octubre, casos de creación de usuarios para el Sistema Perno.</t>
  </si>
  <si>
    <t>Informe de seguimiento de los casos GLPI que se realizará en septiembre y octubre, casos de creación de usuarios para el Sistema Perno.</t>
  </si>
  <si>
    <t>Oportunidad de Mejora 1: • La Administración y gestión de usuarios no está a cargo de Talento Humano, dependencia Administradora funcional del aplicativo sino de la OTIC, dependencia cuya responsabilidad principal son los desarrollos y soporte técnico. •</t>
  </si>
  <si>
    <t>Realizar mesa de trabajo con la DTH para definir y concluir sobre la factibilidad o no de realizar los ajustes sugeridos en la Oportunidad de Mejora</t>
  </si>
  <si>
    <t>Evidencia de Reunión de Mesa de trabajo realizada entre OTIC y DTH, con las conclusiones y compromisos relacionados con la Oportunidad de Mejora.</t>
  </si>
  <si>
    <t>Oportunidad de Mejora 2: Realizadas pruebas en línea con el usuario “ccardenasa” en el ambiente productivo, se evidenció que la contraseña cuenta con parámetros de seguridad robustos de acuerdo con mejores prácticas, excepto el bloqueo de la contraseña lu</t>
  </si>
  <si>
    <t>Oportunidad de Mejora 3: Analizados los roles existentes en el aplicativo (Archivo: Seguridad 22jul2022.xls) vs los definidos en el Manual Técnico del Sistema de Información Perno vs los asignados a los usuarios activos en la base de datos, se observó que</t>
  </si>
  <si>
    <t>Realizar depuración de roles existentes en el aplicativo (Archivo: Seguridad 22jul2022.xls) vs los definidos en el Manual Técnico del Sistema de Información Perno vs los asignados a los usuarios activos en la base de datos. NOTA: Desde la oficina TIC se permite indicar que los roles definidos no deben ser eliminados por no uso dado que en oportunidades posteriores pueden ser utilizados nuevamente.</t>
  </si>
  <si>
    <t>2022-08-08 00:00:00</t>
  </si>
  <si>
    <t>Evidencia de depuración de roles existentes en el aplicativo (Archivo: Seguridad 22jul2022.xls) vs los definidos en el Manual Técnico del Sistema de Información Perno vs los asignados a los usuarios activos en la base de datos.</t>
  </si>
  <si>
    <t>Oportunidad de Mejora 4: Consultada una muestra de nueve (9) casos de soporte registrados en la mesa de ayuda (herramienta GLPI) de una población de ciento diecinueve (119), se observó que dos (2) de ellos (22%) de los registros de la muestra (9) no cuent</t>
  </si>
  <si>
    <t>Realizar revisión de la documentación de los casos de soporte GLPI, con énfasis en los casos del Sistema Perno para los meses de septiembre y octubre. Realizar revisión de los tiempos de cierre de los casos de soporte GLPI, con énfasis en los casos del Sistema Perno para los meses de septiembre y octubre.</t>
  </si>
  <si>
    <t>Informe de seguimiento de los casos GLPI que se realizará en septiembre y octubre, totalidad de casos para el Sistema Perno.</t>
  </si>
  <si>
    <t>Oportunidad de Mejora 5: No se evidenció una fuente de información única e integra que permita identificar una población total de cambios puestos en producción para el periodo en evaluación, dificultando evaluar el cumplimiento de los lineamientos estable</t>
  </si>
  <si>
    <t>Realizar revisión de la documentación de los casos de soporte GLPI (casos de cambios, soportes de desarrollo y puestas en producción), con énfasis en los casos del Sistema Perno para los meses de septiembre y octubre.</t>
  </si>
  <si>
    <t>Informe de seguimiento de los casos GLPI que se realizará en septiembre y octubre casos para el Sistema Perno.</t>
  </si>
  <si>
    <t>Revisar el documento OT-006 Metodología para el desarrollo y mantenimiento de soluciones, enmarcado en los aspectos mencionados en el informe de auditoría, y en caso de requerirse, realizar el ajuste respectivo para que los lineamientos apliquen en general a todos los Sistemas de Información.</t>
  </si>
  <si>
    <t>Evidencia de Reunión que Revisar el documento 4204000-OT-006 Metodología para el desarrollo y mantenimiento de soluciones, enmarcado en los aspectos mencionados en el informe de auditoría y/o actualización de 4204000-OT-006 Metodología para el desarrollo y mantenimiento de soluciones de respectivo para que los lineamientos apliquen en general a todos los Sistemas de Información.</t>
  </si>
  <si>
    <t>Oportunidad de Mejora 6: No se cuenta con la identificación de los activos de información y valoración de riesgos correspondientes al Sistema de Información Perno ni la Base de datos respectiva, por lo tanto, tampoco se cuenta con la valoración de riesgos</t>
  </si>
  <si>
    <t>Realizar la identificación de los respectivos activos de información de la dependencia, así como su respectiva valoración de riesgos a nivel de: seguridad digital, seguridad de la información y privacidad de la información y en donde se incluirá tanto el sistema de información PERNO como su respectiva bases de datos.</t>
  </si>
  <si>
    <t>Evidencia de la identificación de los respectivos activos de información de la dependencia, así como su respectiva valoración de riesgos a nivel de: seguridad digital, seguridad de la información y privacidad de la información y en donde se incluirá tanto el sistema de información PERNO como su respectiva bases de datos.</t>
  </si>
  <si>
    <t>Remitir por medio de memorando los formatos 4204000-FT-1000 Firmados por el jefe del DLFOREROV, FPMALAGONF ICBELLOS*, KMHERNANDEZH MCGOMEZS*, NARIOSM* RVCARDOZOR</t>
  </si>
  <si>
    <t>2022-10-30 00:00:00</t>
  </si>
  <si>
    <t>Memorando a la Oficina TIC con los formatos 4204000-FT-1000 Firmados por el jefe del DLFOREROV, FPMALAGONF ICBELLOS*, KMHERNANDEZH MCGOMEZS*, NARIOSM* RVCARDOZOR.</t>
  </si>
  <si>
    <t>PA220-095</t>
  </si>
  <si>
    <t>2022-10-10 00:00:00</t>
  </si>
  <si>
    <t>Subdirección de Gestión Documental</t>
  </si>
  <si>
    <t>Diana Janneth Perez calderon</t>
  </si>
  <si>
    <t>En validación realizada a la Actividad 12 (Elaborar e implementar el Programa de Auditoría y control), no se encontraron soportes para los meses de marzo y junio 2022. Producto que presenta retraso y se deben adelantar las actividades programadas relacionadas con el Proyecto de Inversión 7873 y darle cumplimiento a la Guía del Programa de Gestión Documental.</t>
  </si>
  <si>
    <t>Remitir a control interno el Programa de Auditoría y Control ajustado de acuerdo con las observaciones de Archivo de Bogotá y la Oficina de Control Interno</t>
  </si>
  <si>
    <t>Jairo Arnoy Rojas Morales</t>
  </si>
  <si>
    <t>2022-10-19 00:00:00</t>
  </si>
  <si>
    <t>1 documento enviado a la Oficina de Control Interno</t>
  </si>
  <si>
    <t>Presentar a Comité de Gestión y Desempeño el Programa de Auditoría y Control</t>
  </si>
  <si>
    <t>2022-11-20 00:00:00</t>
  </si>
  <si>
    <t>1 programa presentado al Comité de Gestión y Desempeño</t>
  </si>
  <si>
    <t>PA220-096</t>
  </si>
  <si>
    <t>2022-10-26 00:00:00</t>
  </si>
  <si>
    <t>Observación No. 1 Se establece la existencia del formato FT1186 Acuerdo de Confidencialidad y Reserva de Manejo de Información Versión 1, con fecha de publicación en el SIG (Sistema Integrado de Gestión) del 4 de julio 2022, sin obtener evidencia de su utilización en la entidad para la celebración de contratos ni la firma del documento por parte de los servidores públicos al posesionarse en su cargo público. Los contratos y/o ingresos de funcionarios posteriores al 4 de julio fecha de publicación de formato de acuerdo de confidencialidad, son: - Noventa y nueve (99) contratos suscritos entre julio y agosto 2022. - Ocho (8) servidores públicos de planta permanente que ingresaron entre julio y agosto 2022.</t>
  </si>
  <si>
    <t>Actualización del procedimiento 4204000-PR-187 y eliminar el formato FT-1186 que no hace parte del procedimiento PR187. NOTA: El formato 4204000-FT-1000 es el que contiene la aceptación Manual de Políticas de Seguridad y Privacidad de la Información y Políticas de TI.</t>
  </si>
  <si>
    <t>Actualización y publicacion en el sistema de calidad del procedimiento 4204000-PR-187 y eliminar el formato FT-1186</t>
  </si>
  <si>
    <t>Observación No. 2 En el Sistema SAT no se cuenta con mensajes sobre la autorización que el ciudadano debe dar sobre el tratamiento de datos (artículo 6 literal a) de la ley 1581 de 2012, que dice: “El titular haya dado su autorización explícita a dicho tratamiento…” , tampoco mensaje informativo sobre el uso de sus datos como lo indica el articulo 8 literal c) de la misma ley que indica: “ser informado por el Responsable del Tratamiento o el Encargado del Tratamiento, previa solicitud, respecto del uso que le ha dado a sus datos personales</t>
  </si>
  <si>
    <t>Gestionar ante la OTIC la actualización del sistema en cuanto a la autorización del tratamiento de datos de la ciudadanía y el mensaje informativo sobre el uso de los datos.</t>
  </si>
  <si>
    <t>2022-10-18 00:00:00</t>
  </si>
  <si>
    <t>Correo electrónico de solicitud de actualización y tres correos electrónicos de seguimiento a la actualización</t>
  </si>
  <si>
    <t>Observación No. 2 El Sistema BTE cuenta con el mensaje de autorización de uso de datos que dice: “He leído y estoy de acuerdo con los términos y condiciones de uso de datos, implementados por la Secretaría General de la Alcaldía Mayor de Bogotá D.C. resolución 777 de 2019…”; sin embargo, no se observó explícitamente una autorización y/o información sobre el tratamiento de dichos datos personales.</t>
  </si>
  <si>
    <t>Validar con la Oficina Asesora Jurídica el mensaje a utilizar para la autorización de uso de datos con el fin de actualizarlo adecuadamente.</t>
  </si>
  <si>
    <t>Correo electrónico y/o memorando electrónico validando con la OAJ el mensaje</t>
  </si>
  <si>
    <t>Parametrizar el mensaje sugerido por la OAP en el Bogotá Te Escucha para la autorización de uso de datos</t>
  </si>
  <si>
    <t>2022-11-18 00:00:00</t>
  </si>
  <si>
    <t>2022-12-18 00:00:00</t>
  </si>
  <si>
    <t>Imagen del formulario con el mensaje actualizado en BTE.</t>
  </si>
  <si>
    <t>Oportunidad de Mejora No. 1 De catorce (14) biométricos adquiridos bajo el contrato No. 4204000-817-2017 con el proveedor EYS Soluciones Empresariales, identificados bajo una única placa de inventario No. 68359, se observó que todos se encuentran instalados. Sin embargo, debido a las medidas tomadas por la emergencia sanitaria Covid-19, algunos fueron desactivados y aún se encuentran sin uso o sin conexión para administración remota, por lo que se considera necesario que la OTIC evalúe y defina su reconexión y puesta en funcionamiento. Se relacionan seis (6) biométricos de ingreso denominados “Multifactor Biométrico Bio/Card/Pin” (10.101.105.90, 10.101.8.92, 10.101.8.88, 10.101.105.85, 10.101.105.84, y 10.101.105.89) y un (1) botón de salida denominado “Push Outdoor”( Bic II P3 - Oficina Juridica). Para el Biométrico del área de Gestión Documental y demás equipos que tengan un alto flujo de personas para el ingreso al sitio, se sugiere evaluar su activación en conjunto con la Dirección de Talento Humano, de cara al cumplimiento de las medidas de bioseguridad que aún deban conservarse por motivo de Covid-19.</t>
  </si>
  <si>
    <t xml:space="preserve">Realizar la verificación de la funcionalidad de 10.101.105.90, 10.101.8.92, 10.101.8.88, 10.101.105.85, 10.101.105.84, 10.101.105.89. </t>
  </si>
  <si>
    <t>Acta de verificación de biométricos con estado.</t>
  </si>
  <si>
    <t>Oportunidad de Mejora No. 1 Dos (2) equipos biométricos instalados en los Cades no están en funcionamiento y que, de acuerdo con lo informado por el Administrador de estos equipos no se cuenta con software vigente para su uso. Por lo tanto, se recomienda que desde la Subdirección de Servicios Administrativos en conjunto con la Dirección del Sistema Distrital de Servicio a la Ciudadanía realizar el proceso de evaluación para definir si se deben dar de baja o poner en servicio. Las placas de los equipos son: 24073 en el SuperCade 20 de Julio y 9093 en el Supercade Suba. Un (1) biométrico identificado con placa No. 34179 ubicado en Cade la Gaitana se encuentra instalado y pendiente de ponerlo en línea para su administración remota desde la Dirección del Sistema Distrital de Servicio a la Ciudadanía.</t>
  </si>
  <si>
    <t>Solicitar ante la Subdirección de Servicios Administrativos el concepto técnico de los equipos 24073 en el SuperCade 20 de Julio y 9093 en el Supercade Suba, para determinar si se dan de baja o se ponen en servicio.</t>
  </si>
  <si>
    <t>Correo electrónico de solicitud de concepto técnico y tres correos electrónicos de seguimiento a dicha solicitud</t>
  </si>
  <si>
    <t>Poner en funcionamiento el biométrico identificado en el CADE La Gaitana</t>
  </si>
  <si>
    <t>Informe de Sistema Monitoreo de la Red CADE – Octubre 2022</t>
  </si>
  <si>
    <t>Oportunidad de Mejora No. 2 El backup de los registros de acceso de los biométricos en Manzana Liévano, se realiza mensualmente por el Administrador Funcional de la OTIC y las copias se mantienen en equipos de cómputo de los mismos funcionarios.</t>
  </si>
  <si>
    <t>Estandarizar el proceso de backup en cintas de manera mensual de la información de los biométricos activos en la manzana Liévano.</t>
  </si>
  <si>
    <t>Evidencias de configuración en el dataprotector.</t>
  </si>
  <si>
    <t>Oportunidad de Mejora No. 2 El backup de los biométricos de los Cades y Supercades se realiza semanalmente por el Administrador Funcional de la DSDSC y se almacena en el equipo de cómputo del funcionario.</t>
  </si>
  <si>
    <t>Generar un espacio de almacenamiento en la suite Microsoft 365 para los backups de los biométricos.</t>
  </si>
  <si>
    <t>Espacio de almacenamiento creado (imagen evidencia) y cargue de backups</t>
  </si>
  <si>
    <t>Observación No. 3 Existen dos (2) usuarios genéricos, a los cuales no es factible asociarles un funcionario según el UserID, incumpliendo lo definido en el Manual de Políticas y Controles de Seguridad y Privacidad de la Información y Políticas de TI (MA031 V4), numeral 10.4.5 Control de Acceso. Los usuarios genéricos que se encontraron son: consulta pqrs y línea 195.</t>
  </si>
  <si>
    <t>Desactivar los usuarios genéricos consultapqrs y linea195; y los usuarios de funcionarios retirados de la entidad.</t>
  </si>
  <si>
    <t>Imagen que evidencia inactivación de usuarios.</t>
  </si>
  <si>
    <t>Observación No. 3 Dos (2) usuarios activos en el Sistema de Información BTE, asignados a funcionarios ya retirados de la entidad y que requieren ser inactivados para evitar accesos no autorizados a la información sensible de los ciudadanos, y para dar cumplimiento a lo definido en el Manual de Políticas y Controles de Seguridad y Privacidad de la Información y Políticas de TI (MA031 V4), que en su numeral 10.4.5.6 Gestión de Acceso de Usuarios dice: “Los derechos de acceso de todos los funcionarios, contratistas, proveedores y aliados para acceder a los datos e información y a los servicios de procesamiento de información se retiran al terminar el vínculo laboral y/o se deben ajustar cuando existan cambios de dependencias y/o responsabilidades.”</t>
  </si>
  <si>
    <t>Revisar la documentación asociada al soporte funcional de Bogotá Te Escucha y actualizarla de ser necesario.</t>
  </si>
  <si>
    <t>2023-04-18 00:00:00</t>
  </si>
  <si>
    <t>Evidencia de reunión de revisión de documentación y/o documentación actualizada</t>
  </si>
  <si>
    <t>PA220-097</t>
  </si>
  <si>
    <t>2022-11-08 00:00:00</t>
  </si>
  <si>
    <t>Gestionar ante la Dirección de Contratación una capacitación acerca de los lineamientos establecidos para la publicación en el Sistema Electrónico de Contratación Pública - SECOP II.</t>
  </si>
  <si>
    <t>2022-11-07 00:00:00</t>
  </si>
  <si>
    <t>2023-04-30 00:00:00</t>
  </si>
  <si>
    <t>Plantear y socializar una directriz al inteior de la dependencia en la cual se establezcan los tiempos internos para la getión de los Informes Parciales de Supervisión y sus evidencias, así como la estandarización de nombres para su publicación de tal manera que se cumplan los términos establecidos por Colombia Compra Eficiente.</t>
  </si>
  <si>
    <t>Plantear mecanismo de verificación del cargue de evidencias definidas por cada Informe Parcial de Supervisión de tal manera que se garantice la publicación completa de los documentos requeridos.</t>
  </si>
  <si>
    <t>PA220-098</t>
  </si>
  <si>
    <t>2022-11-17 00:00:00</t>
  </si>
  <si>
    <t>Observación 1: CC2- Complemento para videos o elementos multimedia: https://secretariageneral.gov.co/ No se cumple para la sección de videos. No deja seleccionar los videos con el uso del tabulador. Al usar tabulador no pasa por los siguientes botones: Imprenta Distrital y Inspección Vigilancia y Control, debido a que no tienen contenido Las pestañas localizadas en la parte superior de la página no son expansibles por medio de los atajos de teclado, limitando al sitio al uso exclusivo del ratón, limitando la accesibilidad a usuarios con incapacidades. https://secretariageneral.gov.co/noticias Imágenes con texto no ofrecen un texto alternativo. CC14-Orden adecuado de los contenidos si es significativo https://secretariageneral.gov.co/transparencia-y-acceso-la-informacion-publica/rendicion-de-cuentas En el código, los contenidos no aparecen en orden de forma comprensible para quienes acceden sin diseño CC16-Orden adecuado de los elementos al navegar con tabulación https://secretariageneral.gov.co/transparencia-y-acceso-la-informacion-publica/informacion-para-ninos-ninas-y-adolescentes Los focos no son visibles y en el informe de rendición de cuentas no hay foco en las flechas de navegación. CC17. Foco visible al navegar con tabulación https://secretariageneral.gov.co/ Aunque se puede ver el foco este no es del todo evidente, se recomienda no ajustar el foco a los bordes de cada sección. En algunas secciones utilizar el tabulador no selecciona lo esperado. CC24- Utilice nombres e indicaciones claras en campos de formulario https://secretariageneral.gov.co/noticias "Buscar por palabra" no es lo suficientemente específico. Se recomienda "Buscar Noticia" en su lugar. CC29. Imágenes de texto https://secretariageneral.gov.co/ La página posee imágenes que incluyen texto y no se ofrece una alternativa al mismo.</t>
  </si>
  <si>
    <t>*Mesa de trabajo para revisión de cada uno de los puntos observados. *Definir un plan de trabajo para la implementación de las mejoras detectadas *Evidencias de los ajustes realizados frente al sitio web https://secretariageneral.gov.co/</t>
  </si>
  <si>
    <t>2023-08-30 00:00:00</t>
  </si>
  <si>
    <t>*Acta resultado de mesa de trabajo *Plan de trabajo definido con mejoras identificados *Evidencias de los ajustes realizados frente al sitio web https://secretariageneral.gov.co/</t>
  </si>
  <si>
    <t>Observación No. 1https://bogota.gov.co/sdqs/ CC2 - Complemento para videos o elementos multimedia: Web multimedia bloqueada o con error. No fue posible realizar la verificación. CC11 - Lenguaje de marcado bien utilizado: En el buscador los elementos se traslapan. CC17 - Foco visible al navegar con tabulación: El foco no es visible en toda la página y no se puede interactuar usando tabulador CC24- Utilice nombres e indicaciones claras en campos de formulario: El buscador dice "Escribe y pulsa enter…</t>
  </si>
  <si>
    <t>CC2: Solicitar apoyo la Oficina de Tecnologías de la Información y las Comunicaciones – OTIC, relacionadas con los ajustes correspondientes al sitio web https://bogota.gov.co/sdqs/ alineados con el Anexo 1 Resolución MinTIC 1519 del 2020 Directrices de accesibilidad web específicamente CC2, CC11, CC17 y CC24</t>
  </si>
  <si>
    <t>2022-11-15 00:00:00</t>
  </si>
  <si>
    <t>Solicitud a OTIC</t>
  </si>
  <si>
    <t>CC11 Realizar mesa de trabajo con la OTIC para detallar los ajustes correspondientes al sitio web</t>
  </si>
  <si>
    <t>2022-12-01 00:00:00</t>
  </si>
  <si>
    <t>Evidencia de reunión</t>
  </si>
  <si>
    <t>CC17 Realizar los ajustes correspondientes al sitio web</t>
  </si>
  <si>
    <t>2023-01-01 00:00:00</t>
  </si>
  <si>
    <t>2023-03-31 00:00:00</t>
  </si>
  <si>
    <t>Evidencia de ajustes</t>
  </si>
  <si>
    <t>CC24 Validar y aprobar los ajustes correspondientes al sitio web</t>
  </si>
  <si>
    <t>2023-01-02 00:00:00</t>
  </si>
  <si>
    <t>Aprobación de ajustes</t>
  </si>
  <si>
    <t>Oportunidad de Mejora No. 1: No fue posible obtener una población total de documentos digitales publicados en un periodo de tiempo, por lo tanto, esta Auditoría seleccionó al azar tres (3) vínculos que contienen un adjunto, evidenciando las siguientes situaciones que no corresponden a un incumplimiento debido a que son documentos expedidos con fechas anteriores a la implementación de la Nueva Sede Electrónica; sin embargo, consideramos conveniente reportarlos para que sean tenidos en cuenta en futuras publicaciones: • Documento en formato pdf (documento_peti_2020a2024.pdf) ubicado en el vínculo https://secretariageneral.gov.co/sites/default/files/documentos_ppi/2022-08/documento_peti_2020a2024.pdf, tiene una parte donde se relacionan los objetivos estratégicos de la Entidad (pagina 14) con imágenes, las cuales no son leídas por los programas lectores. La página es: https://secretariageneral.gov.co/transparencia-y-acceso-la-informacion-publica/plan-de-accion/plan-estrategico-de-las-tecnologia-de • Documento en formato pdf (seguimientopeti4tortrim2019.pdf) ubicado en el vínculo https://secretariageneral.gov.co/sites/default/files/documentos_ppi/2022-08/seguimientopeti4totrim2019.pdf), tiene tablas Invertidas que no pueden ser leídas por los programas lectores. • Documento en formato xls (visor_de_indicadores_2020_primer_semestre_1.xlsx) presenta con imágenes y texto como contenido de la imagen. La URL es: https://secretariageneral.gov.co/transparencia-y-acceso-la-informacion-publica/visor-de-indicadores-0?field_categoria_visor_de_indicad_target_id=All&amp;field_anio_vigencia_documento_target_id=All • Documento en formato pdf (plan_accion_2018_0_0.pdf https://secretariageneral.gov.co/sites/default/files/documentos_ppi/2022-08/plan_accion_2018_0_0.pdf ) contiene información de texto como imágenes, las cuales no son leídas por los programas lectores. Adicionalmente, el documento tiene 8 páginas en blanco. La URL de acceso es: https://secretariageneral.gov.co/transparencia-y-acceso-la-informacion-publica/visor-de-indicadores-0?field_categoria_visor_de_indicad_target_id=All&amp;field_anio_vigencia_documento_target_id=All</t>
  </si>
  <si>
    <t>Desarrollar capacitaciones periódicas a los gestores de publicación y transparencia de la entidad para reforzar el mensaje de que el contenido que se genere y se publique debe estar en formato accesible.</t>
  </si>
  <si>
    <t>Sara Paola Rivera Moreno</t>
  </si>
  <si>
    <t>2023-02-01 00:00:00</t>
  </si>
  <si>
    <t>2023-11-30 00:00:00</t>
  </si>
  <si>
    <t>Número de capacitaciones realizadas (4 sesiones: febrero, mayo, septiembre y noviembre)</t>
  </si>
  <si>
    <t>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a. Términos y condiciones: El documento FT-359 Versión2, no está diligenciado en su totalidad, no refleja el proceso ni el procedimiento asociado al que pertenece. Tampoco tiene fecha de elaboración, revisión ni aprobación y pareciera ser un documento borrador. El documento tiene catorce (14) páginas, pero en los encabezados se indica que son ocho (8) páginas. 2. Item Matriz ITA: Requisitos mínimos de políticas y cumplimiento legal: No se observa información sobre: c. Política de derechos de autor y/o autorización de uso sobre los contenidos.</t>
  </si>
  <si>
    <t>Actualizar los documentos de lo numerales 1 y 2 de la Oportunidad de mejora No.2 Item Matriz ITA: a. Términos y condiciones: El documento FT-359 Versión2, no está diligenciado en su totalidad, no refleja el proceso ni el procedimiento asociado al que pertenece. Tampoco tiene fecha de elaboración, revisión ni aprobación y pareciera ser un documento borrador. El documento tiene catorce (14) páginas, pero en los encabezados se indica que son ocho (8) páginas. Item Matriz ITA: Requisitos mínimos de políticas y cumplimiento legal: No se observa información sobre: c. Política de derechos de autor y/o autorización de uso sobre los contenidos.</t>
  </si>
  <si>
    <t>Documentos actualizados publicados en el sitio web</t>
  </si>
  <si>
    <t>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4.6.1. Divulgar los informes o comunicados de información relevante: De acuerdo con lo tratado con la OAP nos informan que, en las reuniones realizadas con la Procuraduría en pre-implementación, se definió que se acepta el link de noticias como comunicados de información relevante. Sin embargo, se sugiere evaluar si aplica asociar a este punto el link de los informes de gestión. 2. Item Matriz ITA 6.2.6.a. Informar las modalidades de control social: Debido a que es una página externa, se considera que se debería trabajar para publicar algo propio de la Secretaría General.</t>
  </si>
  <si>
    <t>Realizar solicitud a Oficina de Tecnologías de la Información y las Comunicaciones un enlace que permita acceder desde el punto 4.6.1 del menú de transparencia a los informes de gestión.</t>
  </si>
  <si>
    <t>2022-11-01 00:00:00</t>
  </si>
  <si>
    <t>1.Enlace en punto 4.6.1 que direccione a informes de gestión</t>
  </si>
  <si>
    <t>Oportunidad de Mejora No.3: Se observó el uso de la herramienta Wave en el análisis de Accesibilidad al sitio Web de la Entidad (archivo: Validacion_accesibilidad_ SedeElectronica.pdf), que de acuerdo con la evidencia recibida de la OTIC fue ejecutada en ambiente de pruebas (//qa.secretaria general.gov.co) el 24 de octubre de 2022. La Oficina de Control Interno, ejecutó la herramienta Wave para el Sitio Principal (https://secretariageneral.gov.co/) en ambiente productivo, evidenciando cuatro (4) errores generales, dos (2) de contraste y diecisiete (17) alertas. Asimismo, con la ejecución de la herramienta Tawdis, se evidenciaron: un (1) problema, tres(3) advertencias y diecinueve (19) criterios no verificados que requieren verificación manual. Se recomienda la ejecución de las herramientas de análisis (Wave y/o Tadwis) para los principales vínculos de la nueva Sede Electrónica y realizar los ajustes y planes de acción para los eventos no cumplidos</t>
  </si>
  <si>
    <t>Ejecutar herramienta en ambiente productivo y Definir documento que contenga plan de trabajo para corregir con el fin de solucionar los errores y alertas generadas por (Wave y/o Tawdis)</t>
  </si>
  <si>
    <t>Documento que contenga plan de trabajo para corregir con el fin de solucionar los errores y alertas generadas por (Wave y/o Tawdis)</t>
  </si>
  <si>
    <t>Desarrollar sección 6.2 junto a la Oficina de Tecnologías de la Información y las Comunicaciones.</t>
  </si>
  <si>
    <t>2023-12-30 00:00:00</t>
  </si>
  <si>
    <t>Sección 6.2.6 desarrollada</t>
  </si>
  <si>
    <t>PA220-101</t>
  </si>
  <si>
    <t>2022-12-14 00:00:00</t>
  </si>
  <si>
    <t>Oportunidad de Mejora 1. Desactualización documentos del SG-SST: Revisado el Manual del Sistema de Seguridad y Salud en el Trabajo, código, 42323000, versión 2, se evidenció desactualización del documento, entre otros campos los siguientes ejemplos: Numeral 3.1 Marco Legal, Numeral 5.1. Recursos Humanos a) De la misma forma, revisada la “Matriz de asignación y documentación de responsabilidades y rendición de cuentas”, se observó que las funciones del COMITÉ TECNICO DEL SUBSISTEMA DE SEGURIDAD Y SALUD EN EL TRABAJO, en su numeral 10 establece "10. Presentar un informe semestral sobre la ejecución de los planes diseñados, al secretario técnico del Comité Directivo del Sistema Integrado de Gestión", para lo cual el grupo del SG-SST aclara que esta función se encuentra desactualizada. b) El documento Manual del SG-SST, código, 42323000, versión 2, señala en la tabla de control de cambios que su última actualización fue realizada en fecha 18 de octubre de 2019, por lo cual, se hace necesario revisar y evaluar la necesidad de actualizarlo, al igual que todos los documentos referenciados en el cuerpo del documento, tomando como base la emisión de los criterios normativos emitidos posteriormente a esta fecha en el marco del SG-SST.</t>
  </si>
  <si>
    <t>Actualización del Manual del Sistema de Gestión de Seguridad y Salud en el Trabajo.</t>
  </si>
  <si>
    <t>2023-04-28 00:00:00</t>
  </si>
  <si>
    <t>Manual de SG-SST actualizado.</t>
  </si>
  <si>
    <t>Observación 1. Obligaciones contractuales del SG-SST: Verificado el cumplimiento del estándar definido en el Manual del SG-SST, código, 42323000, versión 2, para garantizar el cumplimiento normativo de los Numerales 2.2.4.6.27 y 2.2.4.6.28 del Decreto 1072 de 2015, referente a Adquisiciones y Contratación, el cual señala que “El empleador debe adoptar y mantener las disposiciones que garanticen el cumplimiento de las normas de seguridad y salud en el trabajo de su empresa, por parte de los proveedores, trabajadores dependientes, trabajadores cooperados, trabajadores en misión, contratistas y sus trabajadores o subcontratistas, durante el desempeño de las actividades objeto del contrato.”, para ello, se tomó muestra de 10 contratos suscritos con personas naturales en la vigencia 2022, a fecha de corte 30 de septiembre, de los cuales 7 contratos correspondiente al 70% de la muestra revisada, no presentaron evidencia de la aplicación del control, solamente 3 contratos cuentan con el documento de estudios previos (documento constitutivo del contrato), las obligaciones de los contratistas frente al cumplimiento de la normatividad y políticas del Sistema de Seguridad y Salud en el trabajo de la Secretaría General. Lo anterior, incumple lo establecido en el Manual del SG-SST, código, 42323000, versión 2, numeral 8.6 ADQUISICIONES Y CONTRATACIONES.</t>
  </si>
  <si>
    <t>Enviar consulta, a la Oficina Jurídica, en términos de viabilidad de incluir en las obligaciones contractuales de los contratos celebrados entre la Entidad y las personas naturales y jurídicas, frente a lo concerniente en cumplimiento, por parte de los contratistas, de los lineamientos establecidos en el sistema de SST de la Entidad y en caso de que la respuesta sea afirmativa, remitir para lo correspondiente a la Dirección de Contratación.</t>
  </si>
  <si>
    <t>2022-12-15 00:00:00</t>
  </si>
  <si>
    <t>Memorando electrónico por el cual se realiza consulta a la Oficina Jurídica</t>
  </si>
  <si>
    <t>2023-03-01 00:00:00</t>
  </si>
  <si>
    <t>Memorando dirigido a la Dirección de Contratación por el cual se contextualiza sobre la respuesta emitida por la Oficina Jurídica sobre la consulta relacionada con la inclusión en las obligaciones contractuales de los contratos celebrados entre la Entidad y las personas naturales y jurídicas, frente a lo concerniente en cumplimiento, por parte de los contratistas, de los lineamientos establecidos en el sistema de SST de la Entidad.</t>
  </si>
  <si>
    <t>Oportunidad de Mejora 2. Aplicación de controles matriz de peligros Centros de Encuentro: Verificada la aplicación de controles a los riesgos biomecánicos “Exposición a jornadas de alta duración estática” y riesgo psicosocial, se evidenció la ejecución de actividades a partir del desarrollo del programa de vigilancia epidemiológica con el fin de controlar dichos riesgos en los Centros de Encuentro de la Entidad, y es realizada la verificación frente a la aplicación y efectividad de las actividades realizadas, no se evidenció la participación de los funcionarios de los (7) centros de encuentro en las actividades de pausas activas y capacitaciones de riesgo psicosocial, lo que podría generar la materialización de peligros y riesgos identificados, por lo cual, se recomienda diseñar acciones de manera coordinada entre la Dirección de Talento Humano y la Alta Consejería para la paz, víctimas y reconciliación, teniendo en cuenta que la participación en estas actividades es un tema de corresponsabilidad entre las dos dependencias, acciones con el fin de: i) Implementar canales de comunicación efectivos que permita identificar las necesidades y particularidades de las actividades desarrolladas por los servidores de los Centros de Encuentro de la Entidad, ii) Generar estrategias que permitan la participación activa en las actividades desarrolladas por el Grupo del SG-SST por parte de todos los servidores de los Centros de Encuentro</t>
  </si>
  <si>
    <t>Realizar concertación mediante una mesa de trabajo con Dirección de Reparación Integral con el fin de garantizar una estrategia para garantizar los espacios para el cumplimiento de las actividades del plan de trabajo de Seguridad y Salud en el Trabajo</t>
  </si>
  <si>
    <t>2023-01-09 00:00:00</t>
  </si>
  <si>
    <t>Tiempos y espacios definidos para las intervenciones a realizar</t>
  </si>
  <si>
    <t>Desarrollar actividades en el marco del plan de seguridad y salud en el trabajo, evidenciando la participación de los servidores de los centros de encuentro de la Entidad</t>
  </si>
  <si>
    <t>2023-06-30 00:00:00</t>
  </si>
  <si>
    <t>Registros de participación.</t>
  </si>
  <si>
    <t>Observación 2. Brigada de Emergencias: Revisada la conformación de las brigadas de emergencia, se evidenció: i) En total 123 servidores inscritos en la base de brigadistas a septiembre de 2022, no obstante, cruzados los datos de los brigadistas frente al total de las 36 sedes de la Secretaría General, no se evidenció brigadistas para 10 sedes de la Entidad, las cuales corresponde a: Cade Yomasa, Cade Santa Helenita, Cade Muzu, CE Suba, CE Chapinero, CE Rafael Uribe, CE Patio Bonito, CE Bosa, Ce Ciudad Bolívar y Línea 195, ii) En la base de brigadistas, suministrada por la Dirección de Talento Humano, no se evidenció el registro de la servidora del Centro de Encuentro Chapinero, que manifestó en la visita de recorrido ser el brigadista de dicha sede, correspondiente a Helly Milena Montenegro Ángel, de lo cual, se evidencian debilidades en el flujo de la comunicación entre las sedes de la Entidad y el Grupo de SG-SST. Revisados los soportes de los listados de asistencia de las capacitaciones dadas a los brigadistas de la Entidad durante la vigencia 2022, se evidenció que cruzados los datos de la asistencia a, vs. las 123 personas registradas en la base de datos de los brigadistas a fecha de corte 30 de septiembre, se refleja baja participación del grupo de brigadistas en estas actividades, lo que podría materializar riesgo ante una situación de emergencia, al no contar con todo el personal entrenado para manejar este tipo de situaciones. Lo anterior incumpliendo lo establecido, en el Decreto 1072, Articulo 2.2.4.25, Prevención, preparación y respuesta ante emergencias, Numeral 11: “Conformar, capacitar, entrenar y dotar la brigada de emergencias, acorde con su nivel de riesgo y los recursos disponibles, que incluya la atención de primeros auxilios (…).</t>
  </si>
  <si>
    <t>Envío de memorando al Director Distrital de Servicio a la Ciudadanía y al Director de Reparación Integral, con el propósito de garantizar la escogencia de los servidores y servidoras que participaran en el proceso de selección de brigadistas, para garantizar que cada una de las sedes tenga sus respectivos integrantes en la brigada.</t>
  </si>
  <si>
    <t>Memorandos enviados a los directivos de la Dirección del Sistema Distrital de Servicio a la Ciudadanía y Dirección de Reparación Integral.</t>
  </si>
  <si>
    <t>Incorporar en el procedimiento de gestión de peligros y riesgos en el aparte de condiciones generales las responsabilidades de informar a la Dirección de Talento Humano</t>
  </si>
  <si>
    <t>4232000-PR-372 Gestión de Peligros Riesgos y Amenazas actualizado</t>
  </si>
  <si>
    <t>Envió de memorando de bienvenida como brigadista en el que se incorporen las responsabilidades que debe cumplir durante la vigencia.</t>
  </si>
  <si>
    <t>Memorandos de bienvenida enviados a los(as) brigadistas 2023</t>
  </si>
  <si>
    <t>PA220-103</t>
  </si>
  <si>
    <t>2022-12-20 00:00:00</t>
  </si>
  <si>
    <t>Obs1: Controles que en su ejecución difieren a lo establecido en el diseño Control 2 Procedimiento 2211300-PR-168 - Gestión de Situaciones Administrativas / Gestión estratégica de Talento Humano</t>
  </si>
  <si>
    <t>Actualizar los controles definidos para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términos de los puntos de control definidos en la versión 11 del procedimiento 2211300-PR-168 Gestión de Situaciones Administrativas y Gabinete.</t>
  </si>
  <si>
    <t>Mapa de riesgos del proceso de Gestión Estratégica de Talento Humano actualizado</t>
  </si>
  <si>
    <t>Obs 1: Controles que en su ejecución difieren a lo establecido en el diseño Control 2 procedimiento de Gestión de Certificados de Disponibilidad Presupuestal (CDP) 2211400-PR-332 / Dirección Financiera</t>
  </si>
  <si>
    <t>Actualización de la ficha del riesgo “Posibilidad de afectación reputacional por hallazgos y sanciones impuestas por órganos de control, debido a errores (fallas o deficiencias) al gestionar los Certificados de Disponibilidad Presupuestal y de Registro Presupuestal” alineando la responsabilidad respecto a la autorización.</t>
  </si>
  <si>
    <t>Subdirección de Financiera</t>
  </si>
  <si>
    <t>Maria Carolina Cardenas Villamil</t>
  </si>
  <si>
    <t>2022-11-09 00:00:00</t>
  </si>
  <si>
    <t>Mapa de Riesgos Actualizado alineando la responsabilidad respecto a la autorización.</t>
  </si>
  <si>
    <t>Obs 2: Diferencias en el diseño del control establecido Control 3 El procedimiento 4233100-PR-382 "Manejo de la Caja Menor - / Gestión de Servicios Administrativos</t>
  </si>
  <si>
    <t>Actualizar el reporte de Monitoreo de Riesgos (Gestión-Corrupción), indicando el punto de control tal como fue definido en el mapa de riesgos y conforme al procedimiento PR-382, Manejo de Caja Menor, versión 2.</t>
  </si>
  <si>
    <t>Carmen Liliana Carrillo Carrillo</t>
  </si>
  <si>
    <t>Reporte Monitoreo de Riesgos actualizado</t>
  </si>
  <si>
    <t>OM 2: Definición de Riesgo para el proceso Gestión del Sistema Distrital de Servicio a la Ciudadanía. riesgo “Posibilidad de afectación reputacional por inadecuado seguimiento a las actividades, debido a errores (fallas o deficiencias) en el seguimiento de la gestión de las entidades que hacen parte del Sistema Unificado Distrital de Inspección, Vigilancia y Control (SUDIVC) (…)”</t>
  </si>
  <si>
    <t>Hacer revisión del procedimiento, sus riesgos asociados y respectivos controles, para evaluar su pertinencia o replanteamiento de ser necesario</t>
  </si>
  <si>
    <t>Subdirección de Seguimiento a la Gestión de Inspección, Vigilancia y Control</t>
  </si>
  <si>
    <t>Posible inexistencia de un riesgo para administrar</t>
  </si>
  <si>
    <t>OM 3: Mejorar evidencias de la aplicación de los controles- control 2 El procedimiento "Administración del Modelo Multicanal de servicio a la Ciudadanía" 2213300-PR-036 (Actividad 2) indica que (..) riesgo Posibilidad de afectación reputacional por no prestación del servicio, debido a interrupciones en el modelo multicanal(..) Dirección del Sistema Distrital de Servicio a la Ciudadanía</t>
  </si>
  <si>
    <t>Realizar la revisión de los controles establecidos ajustando las evidencias correspondientes en el mapa de riesgos y el procedimiento relacionado si se considera necesario</t>
  </si>
  <si>
    <t>Mapa de riesgos y procedimiento PR036 actualizado si se considera necesario o Evidencia de reunión de revisión y determinación de ajuste</t>
  </si>
  <si>
    <t>OM 3 : Mejorar evidencias de la aplicación de los controles – Control 1 El procedimiento 42321000-PR-022 "Liquidación de contrato/convenio" indica que (..) riesgo “Posibilidad de afectación reputacional por sanción disciplinaria por parte de entes de Control(..) Contratación</t>
  </si>
  <si>
    <t>Actualizar el diseño del control 1 del riesgo “Posibilidad de afectación reputacional por sanción disciplinaria por parte de entes de Control, debido a la supervisión inadecuada para adelantar el proceso de liquidación de los contratos o convenios que así lo requieran”, indicando explícitamente el propósito de este y la evidencia del resultado de su aplicación.</t>
  </si>
  <si>
    <t>Mapa de riesgos del proceso de contratación actualizado</t>
  </si>
  <si>
    <t>PA230-001</t>
  </si>
  <si>
    <t>2023-01-04 00:00:00</t>
  </si>
  <si>
    <t>Observación No.1:Analizada la normatividad vigente para el proceso auditado y publicada en la herramienta Daruma, se observó que existen dos (2) guías que tuvieron actualizaciones en el mes de agosto de 2022 (publicadas en el Sistema Integrado de Gestión anterior – SIG) y que en la nueva herramienta Daruma se encuentra publicada la anterior versión, de manera que la versión actualizada no está publicada para el debido conocimiento y aplicación de actividades y controles establecidos por esta herramienta. Las guías son: - 4204000-GS-038 Guía Gestión de Usuarios (Correo Electrónico, Directorio Activo y Portales web) - 4204000-GS-044 Guía Sistema de Gestión de Servicios</t>
  </si>
  <si>
    <t>Actualización de Documentos en DARUMA 4204000-GS-038 Guía Gestión de Usuarios (Correo Electrónico, Directorio Activo y Portales web) 4204000-GS-044 Guía Sistema de Gestión de Servicios</t>
  </si>
  <si>
    <t>Documentos publicados en DARUMA</t>
  </si>
  <si>
    <t>Oportunidad de Mejora No.1:Una (1) acción, que se concluye como efectiva teniendo en cuenta que el inventario de Sistemas de Información vs Servidor vs Backups se encontró actualizado. Sin embargo, en el archivo Excel denominado “InventarioSoluciones_OTIC SG 2022-10-26 - Backup BD - OCI.xlsx”, se identificó que los Sistemas de Información Daruma (Sistema de Gestión de Calidad) y el Sistema de Facturación (Administración de costos y facturación de los Cades y Supercades) no cuentan con copias de respaldo (backups) por lo que se considera altamente recomendable que las dependencias OAP, la DSDSC y la Subdirección Administrativa y Financiera en coordinación con la OTIC implemente la ejecución de backups para estos dos Sistemas de Información.</t>
  </si>
  <si>
    <t>Una vez allegada la solicitud de configuración de backup proceder a la configuración de backup en la herramienta</t>
  </si>
  <si>
    <t>Evidencias de configuración de backup de Daruma</t>
  </si>
  <si>
    <t>Solicitar a la Oficina de Tecnologías de la Información y la Comunicación la realización de la copia de respaldo de la información del Aplicativo DARUMA, así como la confirmación de su 7realización periódica.</t>
  </si>
  <si>
    <t>Memorando interno de solicitud de copia de respaldo.</t>
  </si>
  <si>
    <t>Solicitar a la Oficina de Tecnologías de la Información y las Comunicaciones – OTIC, que al ser administrador del Sistema de Cuentas por Cobrar, genere backups periódicos de la herramienta</t>
  </si>
  <si>
    <t>Memorando interno de solicitud de copia de respaldo</t>
  </si>
  <si>
    <t>Observación No.2: Analizado el archivo Excel “CRONOGRAMA PREVENTIVOR 2021 31122021.xlsx” recibido de la OTIC, con fecha de realización 31 dic 2021 para la programación de mantenimientos año 2022, se observó que se tienen contemplados en el mantenimiento los diferentes tipos de equipo a los que se les realizará mantenimiento durante el año 2022, información que se registra en el formato FT-940 denominado “Plan Anual de Mantenimiento Infraestructura Tecnológica”, identificando las siguientes situaciones para el mencionado FT-940 vigente desde el 20/06/2018: - No existe un soporte que permita asegurar la fecha de realización del plan de mantenimiento para el año 2022, puesto que el archivo en su título dice “Programación Plan Anual de Mantenimiento 2021”. - No cuenta con una fecha de actualización que de cuenta del momento de realización del plan anual 2022, el cual según lineamientos se debe realizar en el último trimestre del año inmediatamente anterior. - El formato publicado tanto en Daruma como en el SIG, corresponde al FT-940 que requiere información como: periodo programado y fecha de medición, datos que no se encuentran en el formato soporte recibido de la OTIC correspondiente al plan de mantenimiento 2022, incumpliendo con lo establecido en el SIG.</t>
  </si>
  <si>
    <t>Actualización de formato 4204000-FT-940 en DARUMA</t>
  </si>
  <si>
    <t>Formato actualizado en DARUMA</t>
  </si>
  <si>
    <t>Oportunidad de Mejora No.2 Socialización de la ejecución del Mantenimiento Preventivo de la Infraestructura Verificada la evidencia de socialización recibida de la OTIC en respuesta al punto 9 de la solicitud de información inicial (memorando No. 3-2022-31470 del 4 de noviembre), se observó socialización realizada en el mes de agosto 2022, con memorando 3-2022-23380 del 11/08/2022 enviado a las dependencias objeto del mantenimiento preventivo. Sin embargo, la guía GS052 - Guía para el Mantenimiento de la Infraestructura Tecnológica, en su numeral 5.3 está definida en términos de socializar todo el Plan de Mantenimiento Preventivo a toda la entidad a través de la Oficina de Comunicaciones bajo un correo institucional a todas las dependencias y publicación en la intranet, lo cual no es claro en qué momento se realiza puesto que la aprobación del Plan se da en el último trimestre del año para ser ejecutado durante el siguiente año. Inventario base para la planeación de los mantenimientos preventivos de la Infraestructura Tecnológica La guía GS-052 en su numeral 4.2 establece que: “El inventario de equipos de la infraestructura tecnológica, que se incluye en la relación de equipos a realizar mantenimiento, se basa en el inventario oficial de la Secretaría General que se encuentra registrado en el sistema de información SAE-SAI. Esta información será complementada por el profesional de la oficina, teniendo en cuenta las características específicas del tipo de equipo, según corresponda.”, y una vez solicitado el inventario base utilizado por la OTIC para la construcción del plan de mantenimiento no se observa la evidencia indicada en la guía ni soporte de la información complementada por el Profesional de la Oficina.</t>
  </si>
  <si>
    <t>Actualización guía 4204000-GS-052 - Guía para el Mantenimiento de la Infraestructura Tecnológica</t>
  </si>
  <si>
    <t>2023-05-30 00:00:00</t>
  </si>
  <si>
    <t>4204000-GS-052 - Guía para el Mantenimiento de la Infraestructura Tecnológica publicada</t>
  </si>
  <si>
    <t>Oportunidad de Mejora No.3: Realizada la revisión de los soportes (formatos FT-259) de la ejecución de los mantenimientos preventivos realizados en la vigencia 2022, para una muestra de dieciocho (18) equipos de cómputo, se obtuvieron los siguientes resultados ITEM 3 Un (1) equipo en Cade Patio Bonito (5,5%), que es usado para las cámaras y el día de la visita no se permitió el acceso al equipo para realizar el mantenimiento. Placa: 30759</t>
  </si>
  <si>
    <t>Actualización guía 4204000-GS-052 Guía para el Mantenimiento de la Infraestructura Tecnológica</t>
  </si>
  <si>
    <t>Oportunidad de Mejora No.3: Realizada la revisión de los soportes (formatos FT-259) de la ejecución de los mantenimientos preventivos realizados en la vigencia 2022, para una muestra de dieciocho (18) equipos de cómputo, se obtuvieron los siguientes resultados ITEM 2 no se les realizó mantenimiento debido a que son pantallas ubicadas a una altura mayor a 3 metros. Placas: 50877 en Cade Servitá y 30714 en Supercade CAD Catastro. Al respecto de los equipos ubicados en alturas, la SSA indicó en respuesta al informe preliminar que, si la OTIC requiere apoyo del personal de servicios generales para poder bajar las CPU para el mantenimiento, podrá gestionar el servicio en la plataforma de solicitud de servicios GLPI, por lo que es altamente recomendable que previamente a iniciar los mantenimientos, la OTIC verifique cuáles equipos están bajo estas condiciones y solicite el servicio requerido a la SSA.</t>
  </si>
  <si>
    <t>Notificar a los profesionales responsables de punto de la Red CADE la oportunidad de mejora identificada, indagando con el profesional responsable del CADE Patio Bonito acerca de los motivos por los cuales no se permitió el acceso al equipo de mantenimiento, realizando la retroalimentación correspondiente con la Oficina de Tecnologías de la Información y las Comunicaciones – OTIC.</t>
  </si>
  <si>
    <t>2023-05-31 00:00:00</t>
  </si>
  <si>
    <t>Notificación realizada y retroalimentación a la OTIC</t>
  </si>
  <si>
    <t>Oportunidad de Mejora No. 4: Seleccionada una muestra de nueve (9) equipos de red, se identificaron dos (2) que se encuentran en proceso de baja del inventario por obsolescencia (placas: 26143 – Antena Inalámbrica y 26173 – Antena Inalámbrica). En respuesta recibida de la SSA, indica que “…estos elementos a la fecha aún se encuentran en servicio y la Subdirección de Servicios Administrativos no tenía conocimiento sobre el estado de obsolescencia de los bienes. Por tal motivo, el responsable de los bienes deberá gestionar el reintegro y, una vez se tengan físicamente en la bodega, la Subdirección de Servicios Administrativos se encargará de hacer las acciones necesarias para determinar si el elemento deberá guardarse como un bien en buen estado en espera de alguna solicitud para salir de nuevo a servicio o, si debe entrar al lote de bienes para posterior baja de inventarios. Lo anterior, de acuerdo al procedimiento de Egreso o Salida Definitiva de Bienes PR-236.”. En tal sentido, se recomienda a la OTIC gestionar con la SSA el inicio del proceso de dar de baja estos elementos obsoletos.</t>
  </si>
  <si>
    <t>Solicitar mediante memorando el retiro de las antenas a la SSA (por altura) anexando concepto técnico con copia a DSDSC pueda empezar el proceso de reintegro</t>
  </si>
  <si>
    <t>Memorando enviado a SSA Concepto técnico de antenas</t>
  </si>
  <si>
    <t>Observacion No. 3: Para una muestra de ocho (8) equipos tipo Aire Acondicionado y UPS, se observó que el soporte del mantenimiento realizado corresponde con un documento propio de cada proveedor que realiza la labor y no se utiliza el formato FT-259 – Mantenimiento Preventivo, según lo establece los numerales 5.4 Ejecutar el Plan de Mantenimiento Preventivo y 5.5 Supervisar y dar recibo a satisfacción de la guía GS-052 Mantenimiento de la Infraestructura Tecnológica Adicionalmente, revisados los formatos de los proveedores debidamente diligenciados como evidencia del mantenimiento preventivo realizado, se observó que uno (1) de los ocho (8) equipos de la muestra no cuenta con la firma del técnico que realizó la labor (Aire Acondicionado SCADE Bosa), y siete (7) no cuentan con VoBo de un funcionario del área de Tecnología de la Entidad.</t>
  </si>
  <si>
    <t>Oportunida de Mejora 5: Item 1 Uno (1) de los trece (13) casos de la muestra, fue solicitado por el área usuaria. Los doce (12) restantes fueron solicitados por un funcionario de la OTIC y no se cuenta con evidencia soporte (por ejm un correo electrónico) del requerimiento y/o aprobación realizada por el área funcional como dependencia responsable y dueña de la información, incumpliendo lo definido en la guía GS-058 que en su página 12 dice: “Ejecución de script para modificación, inserción o borrado de datos. Se debe verificar que el solicitante es el administrador de la información o quien haga sus veces, puesto que dicho funcionario se hace responsable de las modificaciones solicitadas, por su conocimiento acerca del movimiento de la información diariamente</t>
  </si>
  <si>
    <t>Los casos de solicitudes de script para actualizaciones de bases de datos cuenten con la solicitud del área usuaria.</t>
  </si>
  <si>
    <t>100% casos actualizaciones bases de datos contarán con una solicitud de usuario</t>
  </si>
  <si>
    <t>Oportunidad de Mejora 5 Item 2: Para ninguno de los trece (13) casos de la muestra, se observó documentación soporte respecto a la toma de copias de respaldo de la información antes de la ejecución del script, incumpliendo el lineamiento establecido en la página 13 de la guía GS-058 que dice: “Se debe realizar una copia de los datos antes de ejecutar el script enviado, en caso de que se tenga que volver al estado inicial de la información, dado el caso que no se pueda volver al estado inicial, el responsable de la información es la persona que envía el caso a la mesa de ayuda, por no haber realizado las diferentes revisiones antes de iniciar un cambio en la información. Se debe documentar el caso con los datos recolectados para dar marcha atrás”. Desde el punto de vista de control, se considera importante que para los casos de ejecución de script como: modificación masiva de registros, borrado de información y despliques a producción po cambios de versión, se deje evidencia soporte de la justificación por la no toma del backup previo a la ejecución del script o evidencia de la ejecución del mismo cuando el ingeniero lo haya considerado necesario.</t>
  </si>
  <si>
    <t>Los casos de solicitudes de script para actualizaciones de bases de datos cuenten con la documentación respecto de la toma o no de la copia de respaldo</t>
  </si>
  <si>
    <t>100% casos actualizaciones bases de datos contarán con la documentación respecto a la toma o no de la copia de respaldo.</t>
  </si>
  <si>
    <t>Observacion 4: Solicitados los perfiles de acceso del Sistema de Control de Acceso de Manzana Liévano (punto 16 de la solicitud inicial de información radicado No. 3-2022-31470 del 4 nov 2022), se recibieron archivos con los usuarios y las puertas a las que tienen acceso. Luego de analizar la información y de acuerdo con el entendimiento realizado en reuniones con la OTIC, se concluye que los perfiles configurados en el Sistema de Información (Ingreso General, Municipal, Sec_Juridica y SinAcceso) difieren de los perfiles definidos en el numeral 4.1-Definición Perfiles de Acceso de la guía GS039-Guía para la configuración de perfiles en el Sistema de Control de Acceso para la Manzana Liévano. Se identificó que, los accesos especiales se otorgan según la puerta que se requiera y, se hace puntualmente por usuario, por lo tanto se sugiere que se analicen estos casos comunes a varios usuarios y de acceso especial con el fin de evaluar la posibilidad de configurar grupos de perfiles especiales en el aplicativo.</t>
  </si>
  <si>
    <t>Actualizar la guía 4204000-GS039-Guía para la configuración de perfiles en el Sistema de Control de Acceso para la Manzana Liévano en DARUMA</t>
  </si>
  <si>
    <t>4024000-GS039-Guía para la configuración de perfiles en el Sistema de Control de Acceso para la Manzana Liévano actualizada</t>
  </si>
  <si>
    <t>PA230-035</t>
  </si>
  <si>
    <t>2023-03-17 00:00:00</t>
  </si>
  <si>
    <t>Ejecución</t>
  </si>
  <si>
    <t>Oportunidad de mejora 1: Ampliar la socialización de la Política de Gestión de la Información Estadística a nivel institucional y a grupos focales (ejemplo los gestores de proyectos de inversión, profesionales de la OAP, entre otros) con el fin de impulsar la cultura de calidad, publicidad y control sobre la información estadística en la entidad.</t>
  </si>
  <si>
    <t xml:space="preserve">Realizar 3 socializaciones de apropiación de la Política de Gestión de la Información Estadística, dirigida a los gestores de conocimiento, a gestores de información estadística, profesionales de control interno y de la oficina asesora de planeación </t>
  </si>
  <si>
    <t>2023-04-01 00:00:00</t>
  </si>
  <si>
    <t>Oportunidad de mejora 2: Incorporar y aplicar las guías, manuales, metodologías y demás lineamientos nacionales y distritales en la información documentada que la Oficina Asesora de Planeación defina pertinente para la gestión de la información estadística de la Entidad.</t>
  </si>
  <si>
    <t xml:space="preserve">Realizar la elaboración, aprobación y publicación de la documentación del proceso, asociada con la gestión de la información estadística en la entidad. </t>
  </si>
  <si>
    <t>2023-10-01 00:00:00</t>
  </si>
  <si>
    <t>2024-04-30 00:00:00</t>
  </si>
  <si>
    <t>PA230-036</t>
  </si>
  <si>
    <t>Subsecretaría Distrital de Fortalecimiento Institucional</t>
  </si>
  <si>
    <t>Fredy Alexander Castañeda Perez</t>
  </si>
  <si>
    <t>Verificar en el aplicativo de Bogotá Te Escucha la reasginación del caso a la dependencia correspondiente.</t>
  </si>
  <si>
    <t>Daniela Celis Alba</t>
  </si>
  <si>
    <t>2023-04-05 00:00:00</t>
  </si>
  <si>
    <t>Ingreso al aplicativo semanalmente y verficar la bandeja de peticiones con sus tiempos correspondientes</t>
  </si>
  <si>
    <t>2023-04-10 00:00:00</t>
  </si>
  <si>
    <t>2023-06-13 00:00:00</t>
  </si>
  <si>
    <t>Revisión mensual de los PQR asignados a la Subsecretaría y su estado, cn corte a fin de cada mes</t>
  </si>
  <si>
    <t>2023-07-30 00:00:00</t>
  </si>
  <si>
    <t>PA230-037</t>
  </si>
  <si>
    <t>2023-04-11 00:00:00</t>
  </si>
  <si>
    <t>Seguimiento diario de las PQR asignadas a la Subdirección de Servicios Administrativos por el gestor de PQR Socialización de la PQR en el comité Técnico de la Dependencia.</t>
  </si>
  <si>
    <t>PA230-038</t>
  </si>
  <si>
    <t>2023-04-12 00:00:00</t>
  </si>
  <si>
    <t>De acuerdo con el análisis de la gestión de las PQRS del segundo semestre de 2022, se evidenció que algunas PQRS gestionadas presentaron extemporaneidad de acuerdo con los requisitos establecidos en el Artículo 14 de la Ley 1437 de 2011, modificado por la Ley 1755 del 2015. Las siguientes dependencias que incurrieron en esta inobservancia deben implementar acciones preventivas, por tanto, generar plan de mejoramiento dirigido a lograr eliminar la presencia de extemporaneidad en la atención de peticiones, son: • Dirección de Talento Humano. • Dirección del Sistema Distrital de Servicio a la Ciudadanía. • Oficina Consejería de Comunicaciones. • Oficina de Alta Consejería de Paz Victimas y Reconciliación • Subsecretaria Distrital de Fortalecimiento Institucional • Dirección Administrativa y Financiera • Subdirección de Servicios Administrativos</t>
  </si>
  <si>
    <t xml:space="preserve">Semanalmente se realizará seguimiento a los PQRS a cargo de la Dirección de Talento Humano a través del sistema Bogotá Te Escucha y se socializará al equipo de trabajo que conforma la dependencia para que estos tengan en cuenta el vencimiento de los términos establecidos en la Ley 1755 de 2015 y así garantizar que las respuestas a los Derechos de Petición se den dentro de los términos legales vigentes. No obstante, es importante resaltar que si bien las respuestas a las peticiones ciudadanas se tramitan en términos, la extemporaneidad presentada por la Dirección de Talento Humano, radica en el cirre de la petición en el sistema. Este reporte tendrá la siguiente estructura: Número de petición. Canal de recepción. Fecha inicio Términos. Fecha de asignación. Fecha Vencimiento. Responsable. Estado. Nota por la cual se hace recordatorio a los términos establecidos para realizar el traslado por competencia. Aunado a lo mencionado al inicio, al correo semanal se le adicionara una recomendación en términos de procurar que el cierre de la petición ciudadana se realice en el sistema Bogotá Te Escucha un día antes al vencimiento de los términos legales con el propósito de no incurrir en extemporaneidades ocasionadas por novedades en el aplicativo que impida el cierre de la petición. </t>
  </si>
  <si>
    <t>2023-12-31 00:00:00</t>
  </si>
  <si>
    <t>PA230-039</t>
  </si>
  <si>
    <t>2023-04-13 00:00:00</t>
  </si>
  <si>
    <t xml:space="preserve">Realizar tres (3) Jornadas de capacitaciones sobre la normativa, manejo y uso del Sistema Distrital para la Gestión de Peticiones Ciudadanas - Bogotá te escucha, dirigidos a los funcionarios de la Direccion del Sistema Distrital de Servicio a la Ciudadania. </t>
  </si>
  <si>
    <t>2023-05-01 00:00:00</t>
  </si>
  <si>
    <t xml:space="preserve">Incluir un nuevo funcionario para la gestion de las PQRS. </t>
  </si>
  <si>
    <t>Realizar seguimiento, de las peticiones pendientes por gestionar por la DSDSC en el Sistema Distrital para la Gestión de Peticiones Ciudadanas - Bogotá te escucha.</t>
  </si>
  <si>
    <t>2023-04-17 00:00:00</t>
  </si>
  <si>
    <t>2023-10-30 00:00:00</t>
  </si>
  <si>
    <t>PA230-041</t>
  </si>
  <si>
    <t>2023-04-19 00:00:00</t>
  </si>
  <si>
    <t>OB-1- Durante la evaluación se identificó que se mantiene la observación de vigencias anteriores, en relación con el control de conciliación entre la herramienta de monitoreo de software OCS Inventory y el aplicativo de inventarios SAI/SAE, puesto que no se ha logrado superar la presencia de diferencias correspondientes a los equipos que se encuentran “en servicio” según el inventario de SAI/SAE, pero no cuentan con un registro de monitoreo en OCS Inventory. Así mismo, se evidenció que no se han implementado controles adicionales, para la administración de software de los equipos de cómputo no conectados a la red.</t>
  </si>
  <si>
    <t>Con el fin de cerrar la brecha actual del cruce entre el inventario de SAI-SAE vs los equipos reportados en OCS Inventory se programa brigada de verificación de los equipos a través de la generación de una solicitud en el sistema de gestión de servicios.</t>
  </si>
  <si>
    <t>2023-09-30 00:00:00</t>
  </si>
  <si>
    <t>Informe de brigada anual realizada</t>
  </si>
  <si>
    <t>Para lo equipos que no sea posible su ubicación se remitirá comunicación al responsable del equipo de acuerdo con el inventario establecido en SAI-SAE, esto con el fin de lograr la conexión del equipo en la red o la verificación de este.</t>
  </si>
  <si>
    <t>Comunicación Enviada para áreas pertinentes de la Secretaria General</t>
  </si>
  <si>
    <t>PA230-042</t>
  </si>
  <si>
    <t>2023-04-24 00:00:00</t>
  </si>
  <si>
    <t>Oficina de Control Interno</t>
  </si>
  <si>
    <t>Generar comunicación en donde se reitere el correcto uso de la plataforma GLPI, para solicitudes puntuales con el fin de que se atienda de manera oportuna.</t>
  </si>
  <si>
    <t>Dirección Administrativa y Financiera</t>
  </si>
  <si>
    <t>Realizar la demarcación de los pisos de las salas de espera y la instalación de las piezas señaléticas en las sedes auditadas; lo anterior, en el marco de la norma NTC 6047. Evidencia: Evidencia de reunión y registro fotográfico.</t>
  </si>
  <si>
    <t>2023-07-31 00:00:00</t>
  </si>
  <si>
    <t>Verificar la demarcación de los pisos de las salas de espera y el cumplimiento de la instalación de las piezas señaléticas en las sedes auditadas; lo anterior, en el marco de la norma NTC 6047, en lo referente a la altura y dimensiones. Evidencia: Evidencia de reunión y registro fotográfico.</t>
  </si>
  <si>
    <t>2023-08-01 00:00:00</t>
  </si>
  <si>
    <t>PA230-043</t>
  </si>
  <si>
    <t>De acuerdo con el análisis de la gestión de las PQRS del segundo semestre de 2022, se evidenció que algunas PQRS gestionadas presentaron extemporaneidad de acuerdo con los requisitos establecidos en el Artículo 14 de la Ley 1437 de 2011, modificado por la Ley 1755 del 2015. Las siguientes dependencias que incurrieron en esta inobservancia deben implementar acciones preventivas, por tanto, generar plan de mejoramiento dirigido a lograr eliminar la presencia de extemporaneidad en la atención de peticiones. Oficina de Alta Consejería de Paz Victimas y Reconciliación</t>
  </si>
  <si>
    <t>Revisar los traslados en el Sistema Bogotá te escucha, por parte del administrador, con el fin de realizar las debidas alertas en caso de evidenciar el no cumplimiento de los tiempos establecidos, para de esta manera evitar dar respuesta con extemporaneidad</t>
  </si>
  <si>
    <t>Se realizara una revisión diaria de los traslados, por parte del líder del equipo juridico, con el fin de validar la pertinencia del traslado.</t>
  </si>
  <si>
    <t>PA230-044</t>
  </si>
  <si>
    <t>2023-04-25 00:00:00</t>
  </si>
  <si>
    <t>Seguimiento semanal por parte del gestor de PQR a las solicitudes hechas a la Dirección Administrativa y Financiera.</t>
  </si>
  <si>
    <t>Realizar la asignación inmediata mediante SIGA y/o correo electrónico al funcionario competente de las solicitudes radicadas para su trámite.</t>
  </si>
  <si>
    <t>Realizar seguimiento y presentar avance en las sesiones del Subcomité de autocontrol de la Dirección Administrativa y Financiera de la vigencia 2023</t>
  </si>
  <si>
    <t>PA230-045</t>
  </si>
  <si>
    <t>2023-05-05 00:00:00</t>
  </si>
  <si>
    <t>Observación 3. Reporte de Riesgos Si bien se evidenció la administración de los 3 riesgos asociados al proyecto de inversión y la aplicación delos controles definidos para su gestión, verificados los reportes emitidos por la Oficina Consejería de Comunicaciones del monitoreo a la gestión de riesgos a la Oficina Asesora de Planeación en la vigencia 2022, en los cuales el proyecto de inversión informa los resultados a través del formato de reporte de monitoreo de riesgos (gestión) y mediante memorandos remisorios, no se evidenció el reporte cuatrimestral correspondiente al tercer ciclo de esa vigencia (periodo de septiembre a diciembre), ni la documentación soporte de la implementación de actividades de control definidas para cada uno de los riesgos, durante ese periodo en el repositorio de información dispuesto por la Oficina Asesora de Planeación; lo anterior, incumpliendo lo establecido en el procedimiento gestión del riesgo, código 2210111-PR-214, versión 9 y en la “Guía para la administración de Riesgos de Gestión y Corrupción en los Procesos, código 4202000-GS-079, versión 3. Recomendación: Para dar cumplimiento con los lineamientos que establecen la política de administración de riesgos y con el fin de suministrar información clave para el seguimiento o autoevaluación aplicada por parte de la 2ª línea de defensa, es necesario diseñar los controles por parte de la Gerencia del Proyecto que garanticen el reporte oportuno de acuerdo con los ciclos de control establecidos en la Entidad y que permitan detectar oportunamente desviaciones, establecer tendencias, y generar recomendaciones para orientar las acciones de mejoramiento en la gestión de riesgos del proyecto.</t>
  </si>
  <si>
    <t>Realizar en el aplicativo DARUMA el reporte del monitoreo a riesgos de gestión, en el periodo de septiembre a diciembre de 2022, en el marco de la ejecución del anterior proceso “Comunicación Publica” y el proyecto de inversión 7867 “Generación de los lineamientos de comunicación del Distrito para construir ciudad y ciudadanía”.</t>
  </si>
  <si>
    <t>Corrección</t>
  </si>
  <si>
    <t>Documento con evidencias del reporte realizado en la herramienta DARUMA</t>
  </si>
  <si>
    <t>Presentar los resultados del monitoreo de riesgos de gestión (septiembre a diciembre de 2022) y (enero a abril de 2023) en el marco del subcomité de autocontrol de la Oficina Consejería de Comunicaciones a realizar en el mes de junio.</t>
  </si>
  <si>
    <t>Acta de Subcomité de autocontrol</t>
  </si>
  <si>
    <t>Fortalecer internamente el equipo de trabajo que apoya al gestor de calidad, modificar la fecha de corte y de envío de información al gestor y generar un cronograma interno socializado a los lideres de los equipos de la Consejería de Comunicaciones.</t>
  </si>
  <si>
    <t>Correo electrónico remitido a los lideres de los equipos de la consejería de comunicaciones con las fechas de entrega de la información.</t>
  </si>
  <si>
    <t>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 La programación del proyecto para las vigencias 2022 y 2023, elaborada por la Gerencia del proyecto, no detalla las actividades a desarrollar que, permitan establecer el cumplimiento de los indicadores y metas propuestos. ✓ No se evidenció documento soporte que dé cuenta de la programación detallada de las actividades de las metas 1 y 2. No obstante, la OAP validó la coherencia en la programación para las vigencias 2022 y 2023. ✓ Una vez revisados los soportes que dan cuenta del avance reportado por la gerencia del proyecto de inversión, no se evidenció su coherencia con el reporte cuantitativo y cualitativo, y los documentos soporte, no permiten establecer la relación de las variables determinadas en la ficha del indicador (actividades programadas y ejecutadas.) ✓ 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 Recomendación: Se hace necesario que la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esperadas, de igual manera, alinear la programación de los soportes permitiendo que al revisar los documentos den cuenta del reporte de ejecución en términos cuantitativos y cualitativos.</t>
  </si>
  <si>
    <t>Modificar la estructura del informe preliminar que se entrega como evidencia del cumplimiento de actividades y metas, registrando en el mismo la programación establecida para la vigencia.</t>
  </si>
  <si>
    <t>2023-07-04 00:00:00</t>
  </si>
  <si>
    <t>Informes preliminares ajustados con la programación.</t>
  </si>
  <si>
    <t>PA230-046</t>
  </si>
  <si>
    <t>Oficina de Alta Consejería Distrital de Tecnologías de Información y Comunicaciones –TIC</t>
  </si>
  <si>
    <t>Luisa Fernanda Ortega Galeano</t>
  </si>
  <si>
    <t>Oportunidad de mejora 4: utilizar la justificación de las metas proyecto de inversión que se realiza en el anteproyecto presupuestal, como insumo para fortalecer el documento de seguimiento FT-1146 perfil del proyecto de inversión incluyendo en este, una descripción para cada meta que permita establecer el alcance de cada una de estas en la respectiva vigencia en ejecución, permitiendo usar este perfil como criterio de comparación para definir tanto en el seguimiento como en la evaluación el cumplimiento de las metas de la vigencia. Lo anterior debido a la calidad del producto obtenido en el ejercicio de anteproyecto presupuestal, el cual en la justificación cualitativa permite tener una claridad más amplia del alcance de las metas.</t>
  </si>
  <si>
    <t>Realizar la actualización del perfil del proyecto FT-1146, incluyendo un capitulo en el cual se describa de manera cualitativa las metas sectoriales, metas proyecto de inversión, indicadores de gestión MGA y produtos MGA y un capitúlo en el cual tomando como insumo la justificación del anteproyceto presupuesto se describan los principales retos para cada una de las metas proyecto de inversión.</t>
  </si>
  <si>
    <t>2023-06-01 00:00:00</t>
  </si>
  <si>
    <t>2023-12-15 00:00:00</t>
  </si>
  <si>
    <t>Documento FT-1146 perfil del proyecto actualizado.</t>
  </si>
  <si>
    <t>Oportunidad de mejora 2: Es importante fortalecer la programación del proyecto con planes de acción detallados (tarea / actividad / producto, responsable y fecha de ejecución) por cada meta del proyecto de inversión, meta sectorial, productos MGA e indicador de gestión MGA, de tal manera que, permita una base comparativa para el seguimiento y evaluación del cumplimiento de estos. Esta programación detallada debe estar centralizada en la Gerencia del proyecto y comunicada oportunamente a la Oficina Asesora de Planeación. Lo anterior debido a que, en la verificación de la actividad 12. “Elaborar y remitir la programación”, se evidenciaron debilidades de control relacionadas con la programación de las siete (7) metas de proyecto.</t>
  </si>
  <si>
    <t>Plasmar detalladamente el plan de acción para cada una de las metas sectoriales, metas proyecto de inversión, indicador de gestión MGA y productos MGA, en una herramienta que permita la visualización y control del avance cuantitativo.</t>
  </si>
  <si>
    <t>Herramientas de control de los avances cuantitativos del proyecto de inversión 7872.</t>
  </si>
  <si>
    <t>Oportunidad de mejora 3: Es necesario que fortalezca los contenidos de los reportes periódicos por cada meta del proyecto de inversión, meta sectorial, productos MGA e indicador de gestión MGA, de tal manera que, asegure la claridad y calidad de los soportes que dan evidencia del avance cuantitativo y cualitativo de estos. Lo anterior, dado que se evidenció incoherencia entre los soportes presentados, la fórmula matemática del indicador, la descripción del cumplimiento y las variables definidas en las hojas de vida de los indicadores para cada una de las siete (7) metas proyecto de inversión.</t>
  </si>
  <si>
    <t>Capacitar a los lideres de las estrategias de la Alta Consejeria TIC, con el fin de generar una cultura de calidad en la entrega oportuna de los informes y en la completitud de los capitulos que contiene el formato de informe definido por la gerencia.</t>
  </si>
  <si>
    <t>Robustecer el formato interno utilizado para la presentación de los informes que soportan el avance de cada una de las metas e indicadores del proyecto de inversión 7872, incluyendo los capitulos que evidencien el avance cuantitativo y cualitativo.</t>
  </si>
  <si>
    <t>Formato interno de informe actualizado</t>
  </si>
  <si>
    <t>PA230-047</t>
  </si>
  <si>
    <t>2023-06-02 00:00:00</t>
  </si>
  <si>
    <t>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"...No se evidenció documento soporte que dé cuenta de la programación detallada de las actividades de las metas 1 y 2. No obstante, la OAP validó la coherencia en la programación para las vigencias 2022 y 2023..." "...Si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 Recomendación: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t>
  </si>
  <si>
    <t xml:space="preserve">Brindar orientaciones técnicas al proyecto de inversión 7867 "Generación de los lineamientos de comunicación del Distrito para construir ciudad y ciudadanía" con el fin de revisar y ajustar la programación de las metas e indicadores del proyecto para la vigencia 2023. </t>
  </si>
  <si>
    <t>2023-06-05 00:00:00</t>
  </si>
  <si>
    <t>Libro plan de desarrollo con ajustes solicitados por el proyecto y revisados por la OAP</t>
  </si>
  <si>
    <t>Revisar y actualizar el procedimiento formulación, programación y seguimiento a proyectos de inversión (4202000-PR-348)</t>
  </si>
  <si>
    <t>2023-06-15 00:00:00</t>
  </si>
  <si>
    <t>2023-11-15 00:00:00</t>
  </si>
  <si>
    <t>procedimiento Formulación, programación y seguimiento a proyectos de inversión (4202000-PR-348) actualizado.</t>
  </si>
  <si>
    <t>Observación 2: Indicadores Proyecto de Inversión Se evidenciaron desviaciones frente a la aplicación de controles por parte de la primera y segunda línea de defensa, en el marco de la ejecución del procedimiento “Formulación, programación y seguimiento a los proyectos de inversión”, código 4202000-PR-348, versión 7, así: Oficina Asesora de Planeación: Como segunda línea de defensa, en su rol de evaluación y seguimiento a los controles aplicados por la 1ª línea de defensa, frente a la coherencia de los indicadores y su alineación con la cadena de valor del proyecto y el reporte de su medición en el sistema de información SPI, se observó que: Si bien se evidenció la aprobación de las hojas de vida de los indicadores del proyecto, los indicadores 5 y 6 de producto no presentan coherencia frente a la cadena de valor del proyecto de inversión, debido a que los dos indicadores reportan productos asociados al cumplimiento del objetivo específico 1, no obstante, en el indicador 6 se reporta el marco del seguimiento al cumplimiento del objetivo específico 2. Se evidenció que las retroalimentaciones realizadas por la OAP sobre los reportes recibidos del proyecto de inversión, no se identificó la desviación presentada en el reporte de los indicadores y su alineación con la cadena de valor del proyecto. Recomendación : revisar y actualizar la programación de los indicadores del Proyecto de Inversión 7867, validando que los resultados de cada periodo brinden la información suficiente y pertinente para establecer el grado de avance obtenido de los objetivos específicos del proyecto y sean coherentes con su cadena de valor y lo establecido en la Metodología General Ajustada --MGA-.</t>
  </si>
  <si>
    <t>Realizar 1 jornada de cualificación a los enlaces de proyectos de inversión para la programación de los planes de acción para la vigencia 2024</t>
  </si>
  <si>
    <t>2023-11-01 00:00:00</t>
  </si>
  <si>
    <t>Instrumento (s) detallado del plan de acción 2024 diligenciado por los proyectos con orientaciones de la OAP</t>
  </si>
  <si>
    <t>Realizar 1 jornada de cualificación con los profesionales de seguimiento a proyectos de inversión de la Oficina Asesora de Planeación para la programación de los planes de acción para la vigencia 2024</t>
  </si>
  <si>
    <t>Retroalimentación de la Oficina Asesora de Planeación a los planes de acción 2024 radicados por los proyectos</t>
  </si>
  <si>
    <t xml:space="preserve">Remitir a la gerencia de proyecto las orientaciones para la revisión y/o actualización de hojas de vida de metas e indicadores </t>
  </si>
  <si>
    <t>2023-07-01 00:00:00</t>
  </si>
  <si>
    <t>Hojas de vida de los indicadores del proyecto 7867 con ajustes solicitados por el proyecto y revisados por la OAP , según aplique</t>
  </si>
  <si>
    <t>PA230-048</t>
  </si>
  <si>
    <t>Oportunidad de Mejora 4. Es importante que la Oficina Asesora de Planeación fortalezca el proceso de revisión de los reportes generados por el proyecto, con sus respectivos soportes que acreditan los progresos obtenidos, los indicadores y se ajusten a la realidad de cada uno de ellos. Lo anterior, dado que no se evidenció que la OAP haya contado con los parámetros suficientes que les permitiese asegurar que el proyecto se ejecutó en las condiciones de oportunidad, coherencia y consistencia.</t>
  </si>
  <si>
    <t>procedimiento Formulación, programación y seguimiento a proyectos de inversión (4202000-PR-348) actualizado</t>
  </si>
  <si>
    <t>Oportunidad de Mejora 2. Es importante que, la Oficina Asesora de Planeación fortalezca la revisión y validación de la programación detallada del proyecto para la vigencia, asegurando que la información registrada en las hojas de vida de los indicadores se ajuste a la realidad de cada uno de ellos. Lo anterior, dado que no se evidenció que la OAP haya contado con los elementos suficientes, para asegurar la coherencia en los avances de la programación para las vigencias 2022 y 2023.</t>
  </si>
  <si>
    <t>Realizar 1 jornada de cualificación con los profesioneales de seguimiento a proyectos de inversión de la Oficina Asesora de Planeación para la programación de los planes de acción para la vigencia 2024</t>
  </si>
  <si>
    <t>Remitir a la gerencia de proyecto las orientaciones para la revisión y/o actualización de hojas de vida de metas e indicadores</t>
  </si>
  <si>
    <t>Hojas de vida de los indicadores del proyecto 7868 con ajustes solicitados por el proyecto y revisados por la OAP , según aplique</t>
  </si>
  <si>
    <t>PA230-049</t>
  </si>
  <si>
    <t>Oportunidad de mejora 2: Es conveniente fortalecer la revisión de los reportes, con sus respectivos soportes, que realiza periódicamente la gerencia del proyecto, asegurando que la información reportada (cuantitativa y cualitativa) sea coherente con la información registrada en las hojas de vida de los indicadores. Lo anterior dado que, no se evidenció que la Oficina Asesora de Planeación haya contado con los parámetros suficientes que les permitiese asegurar que el proyecto se ejecutó en las condiciones de coherencia</t>
  </si>
  <si>
    <t>Oportunidad de mejora 1: Es importante fortalecer el proceso de revisión y validación de la programación detallada del proyecto para la vigencia, asegurando que la información registrada en las hojas de vida de los indicadores se ajuste a la realidad de cada uno de ellos. Lo anterior dado que no se evidenció que la Oficina Asesora de Planeación haya contado con los elementos suficientes, para asegurar la coherencia en la programación para las vigencias 2022 y 2023.</t>
  </si>
  <si>
    <t>Hojas de vida de los indicadores del proyecto 7872 con ajustes solicitados por el proyecto y revisados por la OAP , según aplique</t>
  </si>
  <si>
    <t>Realizar mesas de trabajo entre el proyecto y la OAP para análizar la pertinencia en el ajuste de la programación de las metas 1 y 2.</t>
  </si>
  <si>
    <t>Documento soporte resultado del análisis de la pertinencia del ajuste a la programación de las metas 1 y 2.</t>
  </si>
  <si>
    <t>Diseño de un instrumento interno del proyecto que sirva como soporte de la programación y seguimiento de las evidencias del reporte de metas e indicadores.</t>
  </si>
  <si>
    <t>Instrumento interno de programación.</t>
  </si>
  <si>
    <t>Observación 2: Indicadores Proyecto de Inversión Se evidenciaron desviaciones frente a la aplicación de controles por parte de la primera y segunda línea de defensa, en el marco de la ejecución del procedimiento “Formulación, programación y seguimiento a los proyectos de inversión”, código 4202000-PR-348, versión 7, así: Gerencia del Proyecto: ✓ En la revisión de los contenidos de las hojas de vida de los 7 indicadores del proyecto de inversión, se evidencia que en 4 indicadores: PD1. Meta sectorial y meta proyecto de inversión: “Porcentaje de lineamientos distritales en materia de comunicación pública, formulados, implementados y monitoreado”; PD5 Indicador de Producto: “Documentos de lineamientos técnicos realizados”; PD6 Indicador de Producto: “Documentos metodológicos realizados”, y PD7 Indicador de Gestión: “Documentos de soporte elaborados”; se evidenciaron desviaciones en su formulación y programación, teniendo en cuenta que conceptual y técnicamente cada indicador es diferente, no obstante los soportes que sustentan el resultado de su medición son los mismos para cada uno. ✓ Revisada la programación y los soportes que dan cuenta del avance en la medición de los indicadores, no hay coherencia frente al reporte de los indicadores de producto 5 y 6 y la cadena de valor1 del proyecto de inversión. Recomendación: Debido a lo anterior, es necesario que la gerencia del proyecto como primera línea de defensa y quien, formula y realiza seguimiento periódico a los resultados obtenidos de los indicadores del proyecto de inversión, en coordinación con la Oficina Asesora de Planeación como asesora de la 1ª línea de defensa en temas claves para el fortalecimiento del sistema de control interno, dispongan actividades con el fin de revisar y actualizar la programación de los indicadores del Proyecto de Inversión 7867, validando que los resultados de cada periodo brinden la información suficiente y pertinente para establecer el grado de avance obtenido de los objetivos específicos del proyecto y sean coherentes con su cadena de valor y lo establecido en la Metodología General Ajustada --MGA-.</t>
  </si>
  <si>
    <t>Modificación de las hojas de vida de los indicadores MGA del proyecto de inversión, con base en las mesas de trabajo realizadas en conjunto con la Oficina Asesora de Planeación y los lineamientos emitidos por esa dependencia.</t>
  </si>
  <si>
    <t>2023-09-01 00:00:00</t>
  </si>
  <si>
    <t>2023-10-31 00:00:00</t>
  </si>
  <si>
    <t>Hojas de Vida de los indicadores ajustadas de acuerdo con los lineamientos emitidos por la Oficina Asesora de Planeación.</t>
  </si>
  <si>
    <t>PA230-050</t>
  </si>
  <si>
    <t>2023-06-08 00:00:00</t>
  </si>
  <si>
    <t>Realizar la revisión de las fichas de cada una de las metas del proyecto de inversión y en conjunto con la OAP realizar los ajustes que correspondan.</t>
  </si>
  <si>
    <t>2023-06-20 00:00:00</t>
  </si>
  <si>
    <t>2023-07-15 00:00:00</t>
  </si>
  <si>
    <t>Realizar la revisión de los productos MGA a entregar en la vigencia 2023. viendo los avances parciales en cada uno.</t>
  </si>
  <si>
    <t>Definir y mejorar la estructura de organización de las evidencias para cada una de las metas y actividades del proyecto</t>
  </si>
  <si>
    <t>Adelantar jornadas de trabajo con las direcciones (según aplique) para revisar las.magnitudes a ejecutar en 2024 y realizar los ajustes que correspondan</t>
  </si>
  <si>
    <t>PA230-051</t>
  </si>
  <si>
    <t>2023-06-16 00:00:00</t>
  </si>
  <si>
    <t>Observación 1. Programación, reporte y seguimiento del proyecto de inversión 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t>
  </si>
  <si>
    <t>Brindar orientaciones técnicas al proyecto de inversión 7873 "Fortalecimiento de la capacidad institucional de la Secretaría General" con el fin de revisar y ajustar la programación de las metas e indicadores del proyecto para la vigencia 2023.</t>
  </si>
  <si>
    <t>2023-06-21 00:00:00</t>
  </si>
  <si>
    <t>PA230-052</t>
  </si>
  <si>
    <t>Subsecretaría Corporativa</t>
  </si>
  <si>
    <t>Jenny Alexandra Triana Casallas</t>
  </si>
  <si>
    <t>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t>
  </si>
  <si>
    <t>Solicitar a la Oficina Asesora de Planeación, cualificación dirigida al profesional de apoyo a la gerencia del proyecto de inversión 7873 para la programación de los planes de acción para la vigencia 2024</t>
  </si>
  <si>
    <t>2023-07-03 00:00:00</t>
  </si>
  <si>
    <t>Memorando de solicitud de capacitación a la Oficina Asesora de Planeación por parte de la Gerencia del Proyecto de Inversión 7873</t>
  </si>
  <si>
    <t>Revisar la estructura del informe de gestión trimestral del proyecto de inversión y actualizarla de manera que se pueda identificar fácilmente la programación vs la ejecución del proyecto</t>
  </si>
  <si>
    <t>2023-07-17 00:00:00</t>
  </si>
  <si>
    <t>Estructura del informe de gestión trimestral del proyecto de inversión 7873</t>
  </si>
  <si>
    <t>Revisar y actualizar el documento de &lt;&gt; del proyecto de inversión 7873</t>
  </si>
  <si>
    <t>Cronograma con programación de gestión de la Meta 3-vigencia 2023</t>
  </si>
  <si>
    <t>Revisar plan de trabajo para la implementación de la política de gestión documental vigencia 2023 y ajustar</t>
  </si>
  <si>
    <t>Plan de trabajo para la implementación del sistema de Gestión Documental -vigencia 2023</t>
  </si>
  <si>
    <t xml:space="preserve">Revisar y ajustar la programación de las metas e indicadores del proyecto 7873 para la vigencia 2023. </t>
  </si>
  <si>
    <t>Libro plan de desarrollo con ajustes solicitados por el proyecto</t>
  </si>
  <si>
    <t>OM-1. Con respecto a la identificación de riesgos para el proyecto de inversión, se observó no se identificó o vinculó riesgos relacionados con 3 de las 5 metas establecidas en el proyecto, las cuales son pilares importantes dentro del proyecto de inversión, dado que las 3 contribuyen al cumplimiento del Objetivo Específico No. 1 “Gestionar de manera eficiente los recursos para apoyar la misionalidad de la Entidad. Por lo anterior, se estima conveniente que la Subsecretaria Corporativa, identifique o vincule los riesgos relacionados directamente con el proyecto, respecto a la planeación y administración de la gestión documental, gestión de mantenimiento de bienes inmuebles, y la formulación y ejecución del Plan Institucional de Gestión Ambiental - PIGA, de tal modo que, permita prevenir el incumplimiento de las metas y objetivos del proyecto, mediante la aplicación adecuada de los controles correspondientes.</t>
  </si>
  <si>
    <t>Analizar con las áreas relacionadas en la gestión del proyecto de inversión 7873, la vinculación o identificar de riesgos institucionales (de gestión y/o corrupción) aplicables en las temáticas de planeación y administración de la gestión documental, gestión de mantenimiento de bienes inmuebles, y la formulación y ejecución del Plan Institucional de Gestión Ambiental – PIGA y actualizar.</t>
  </si>
  <si>
    <t>2023-07-24 00:00:00</t>
  </si>
  <si>
    <t>Perfil del proyecto 7873 actualizado con los riesgos asociados</t>
  </si>
  <si>
    <t>PA230-053</t>
  </si>
  <si>
    <t>OBSERVACIÓN De acuerdo con el resultado de las pruebas practicadas anteriormente expuestas, esto se constituye en una inobservancia al no cumplimiento en la aplicación adecuada de los lineamientos e instrumentos archivísticos establecidos por la Secretaria General de la Alcaldía Mayor de Bogotá D.C. para la gestión Documental en conformidad con lo señalado en el procedimiento 4233300-PR-051 Organización de Archivos de Gestión y la TRD Código 4.140.000 RECOMENDACIONES. Es importante que la Oficina Consejería de Comunicaciones adopte lo más pronto posible las siguientes recomendaciones para garantizar el cumplimiento de la adecuada conformación, organización, preservación y transferencia del expediente del Proyecto de Inversión 7867. • Crear y conformar los expedientes de acuerdo con la tabla de retención documental -TRD y el procedimiento 4233300-PR-051 Organización de Archivos de Gestión, indiferente del medio en que se 4201000-FT-1127- Versión 1 produzca o contenga la documentación e información (físicos, electrónicos y/o digitales). • Crear y conformar los expedientes en el aplicativo SIGA, con la información generada en medio electrónico, asegurando el ciclo de vida. • Preparar y adelantar las transferencias documentales de acuerdo con el cronograma definido para la vigencia 2023, teniendo en cuenta la identificación de documentos físicos, electrónicos y/o digitales producidas de acuerdo con el procedimiento establecido, y la conformación de expedientes en la herramienta tecnológica SIGA. • Solicitar a la Subdirección de Gestión Documental, capacitación seguimiento y acompañamientos para la aplicación de los procedimientos de gestión documental y del aplicativo SIGA de la Secretaria General de la Alcaldía Mayor de Bogotá D.C. Al respecto, vale la pena señalar que, la Subdirección de Gestión Documental está adelantando con las dependencias procesos de capacitación, y brindará acompañamiento y seguimiento a la dependencia respectiva para la correcta aplicación de los procesos técnicos de organización de los archivos de gestión y preparación de la transferencia documental primaria, teniendo en cuenta el procedimiento 4233300-PR051 Organización de Archivos de Gestión. • Es necesario adelantar la revisión y los ajustes a la Tabla de Retención Documental -TRD, ya que no se refleja la totalidad de la producción de información en la TRD actual.</t>
  </si>
  <si>
    <t>Solicitar a Gestión Documental capacitación para el uso de la plataforma SIGA en el módulo de Gestión Documental y de las TRD.</t>
  </si>
  <si>
    <t>2023-06-22 00:00:00</t>
  </si>
  <si>
    <t>Capacitación realizada.</t>
  </si>
  <si>
    <t>Ingresar al aplicativo SIGA la información de los expedientes complementando la TRD, con corte a la finalización de la vigencia 2023.</t>
  </si>
  <si>
    <t>2024-02-28 00:00:00</t>
  </si>
  <si>
    <t>Conformación de expedientes en el aplicativo SIGA actualizado.</t>
  </si>
  <si>
    <t>Pendiente por ejecutar</t>
  </si>
  <si>
    <t>Realizar la transferencia documental de la vigencia 2023.</t>
  </si>
  <si>
    <t>Transferencias documentales realizadas.</t>
  </si>
  <si>
    <t>PA230-054</t>
  </si>
  <si>
    <t>2023-07-05 00:00:00</t>
  </si>
  <si>
    <t>Oportunidad de mejora: Revisado el informe "Consolidado de los componentes de los nuevos procesos institucionales en términos de: documentos, indicadores de gestión, riesgos de gestión y corrupción, planes de mejoramiento y encuestas de satisfacción, enero a marzo de 2023", que reposa en el Sistema de Información DARUMA, como soporte de cumplimiento en el avance de la actividad "Consolidar los componentes de los nuevos procesos institucionales en términos de documentos, indicadores de gestión, riesgos de gestión y corrupción, planes de mejoramiento y encuestas de satisfacción", se evidencia inconsistencia en el dato que presenta el número de procesos (17, dato que se señala durante todo el cuerpo del documento) del nuevo modelo de operación de la entidad, y no 16, el cual es el número correcto de procesos resultado de su actualización. Por lo anterior se recomienda revisar y corregir el dato del informe debido a que podría generar un posible riesgo en la calidad de la información producida, gestionada y difundida en el documento.</t>
  </si>
  <si>
    <t>Corregir el documento "Consolidar los componentes de los nuevos procesos institucionales en términos de documentos, indicadores de gestión, riesgos de gestión y corrupción, planes de mejoramiento y encuestas de satisfacción" respecto al número de procesos del modelo de operación por procesos, revisarlo y cargar la versión 02 del mismo en el Sistema de Información DARUMA en la actividad "Consolidar los componentes de los nuevos procesos institucionales en términos de documentos, indicadores de gestión, riesgos de gestión y corrupción, planes de mejoramiento y encuestas de satisfacción"</t>
  </si>
  <si>
    <t>2023-07-21 00:00:00</t>
  </si>
  <si>
    <t>Documento "Consolidar los componentes de los nuevos procesos institucionales en términos de documentos, indicadores de gestión, riesgos de gestión y corrupción, planes de mejoramiento y encuestas de satisfacción" en versión 02, revisado y cargado en el Aplicativo DARUMA.</t>
  </si>
  <si>
    <t>PA230-055</t>
  </si>
  <si>
    <t>2023-07-14 00:00:00</t>
  </si>
  <si>
    <t>Relacionar en la descripción cualitativa del indicador, las dificultades y retrasos cuando se presente incumplimiento según lo programado para el periodo de reporte, de igual forma, se hace necesario describir las razones que generen sobre ejecución en el indicador, lo anterior con el fin de permitir al lector comprender los hechos que generan el resultado.</t>
  </si>
  <si>
    <t>Relacionar en la descripción cualitativa del indicador, "Porcentaje de presupuesto comprometido de la Secretaría General", las dependencias ejecutoras u ordenadoras de gasto de la Secretaría General de la Alcaldía Mayor de Bogotá,que incumplieron con el compromiso de ejecución del presupuesto programado para período mensual.</t>
  </si>
  <si>
    <t>PA230-056</t>
  </si>
  <si>
    <t>2023-08-03 00:00:00</t>
  </si>
  <si>
    <t>Realizar la actualización de la información que aplique de los 10 indicadores del proyecto de inversión 7869 en sus respectivas hojas de vida, asegurando la coherencia entre la formula y el reporte de avance que se realiza. Así como la descripción del método de cálculo del indicador.</t>
  </si>
  <si>
    <t>2023-12-01 00:00:00</t>
  </si>
  <si>
    <t>PA230-057</t>
  </si>
  <si>
    <t>2023-08-10 00:00:00</t>
  </si>
  <si>
    <t>Oportunidad de Mejora (OM1). Es importante fortalecer la definición de las fórmulas de cálculo y las variables de los indicadores PD60, PD61 y PD62, así como la descripción del método de cálculo de cada uno de los 10 indicadores definidos para el proyecto de inversión 7869 en las Hojas de vida de meta o indicador, con el fin de asegurar la coherencia entre los datos que se reportan para su medición adecuada VS lo establecido en la fórmula y las variables, y con el propósito de obtener una mayor claridad frente a la descripción de cómo se calcula el resultado obtenido de cada indicador.</t>
  </si>
  <si>
    <t>2023-08-08 00:00:00</t>
  </si>
  <si>
    <t>PA230-062</t>
  </si>
  <si>
    <t>2023-09-12 00:00:00</t>
  </si>
  <si>
    <t>Para los cuatro vehículos seleccionados, se evidenció que el SOAT y la revisión tecno mecánica se encuentran al día, el último impuesto de semaforización cargado en el sistema correspondía al de la vigencia 2021, se pudo comprobar que el impuesto de semaforización correspondiente a la vigencia 2022 se canceló el 23 de septiembre de 2022.</t>
  </si>
  <si>
    <t>Capacitar a los responsables de la actualización de la información requerida en el Sistema SHV, y registrar la información de los pagos del impuesto de semaforización correspondientes a las vigencias 2022 y 2023.</t>
  </si>
  <si>
    <t>PA230-063</t>
  </si>
  <si>
    <t>Conciliar mensualmente la información correspondiente a los responsables asignados a los vehículos que conforman el parque automotor de la Entidad ingresada al Sistema SAI vs. la información generada por la interfase en el Sistema SHV. En caso de presentarse diferencias, solicitar mesa de trabajo con OTIC para identificar las causas que originaron las inconsistencias en el proceso de interfase entre los dos sistemas.</t>
  </si>
  <si>
    <t>PA230-066</t>
  </si>
  <si>
    <t>2023-09-29 00:00:00</t>
  </si>
  <si>
    <t>Marco Aurelio Gomez Gutierrez</t>
  </si>
  <si>
    <t>Oportunidad de Mejora 1. Es necesario revisar y evaluar a la luz de la normatividad que regula la estructura de la Entidad, y su distribución interna en las diferentes dependencias y sus funciones, que ajustes o cambios son requeridos para cumplir con los propósitos y desarrollo de la actividad “Formular, implementar y realizar seguimiento a las estrategias, lineamientos y proyectos en materia gobierno abierto y la transformación digital”, con el fin de que la entidad asegure el ambiente de control que le permita establecer mecanismos del sistema de control interno acorde con los niveles de autoridad, definiendo las líneas de responsabilidad y facilitando la gestión, comunicación y reporte del proceso.</t>
  </si>
  <si>
    <t>Solicitar concepto a la Oficina Jurídica de la Secretaría General con el fin de revisar a la luz de la normatividad vigente que regula la estructura de la Entidad, qué ajustes son requeridos para cumplir con el desarrollo de la actividad “Formular, implementar y realizar seguimiento a las estrategias, lineamientos y proyectos en materia gobierno abierto y la transformación digital”</t>
  </si>
  <si>
    <t>2023-11-13 00:00:00</t>
  </si>
  <si>
    <t>2023-11-24 00:00:00</t>
  </si>
  <si>
    <t>100%</t>
  </si>
  <si>
    <t>Oportunidad de mejora # 2: Revisada la aplicación de los controles establecidos para el riesgo "Posibilidad de afectación reputacional por perdida de credibilidad y confianza de las entidades, debido a decisiones erroneas o no acertadas por falta de conocimiento técnico del servidor que gestiona la asesoría y/o formula e implementa los proyectos en matería de transformación digital" que define como control el formato FT-1016, se evidenció el control 'por parte del asesor y posterior aprobación por parte del jefe de la Oficina Alta Consejería Distrital para todas las asesorias, no obstante el formato, no permite establecer en terminos de oportunidad en momento en el cual se verificó por cada uno de los responsables, por lo cual, es necesario revisar y actualizar el registro de la aplicación de control, para que este permita identificar las condiciones en términos de tiempo y trazabilidad que aseguraron el resultado final de la asesoría.</t>
  </si>
  <si>
    <t>Revisar y ajustar el formato 4130000-FT-1016 "Asesoría Técnica" discriminando fechas en las diferentes etapas de validación y aprobación.</t>
  </si>
  <si>
    <t>Katina Duran Salcedo</t>
  </si>
  <si>
    <t>Oportunidad de Mejora 3: Revisar y actualizar la información documentada de la actividad “capacitación en el uso y funcionalidad del Sistema Distrital para la Gestión de Peticiones Ciudadanas” por parte de la Dirección del Sistema Distrital de Servicio a la Ciudadanía, con el propósito de alinear su descripción y detallar la secuencia lógica de las actividades desde su planificación, pasando por su ejecución y posterior evaluación, al igual que, actualizar frente al traslado de función a la Dirección del Sistema Distrital de Servicio a la Ciudadanía.</t>
  </si>
  <si>
    <t>Realizar la revisión y actualización de la Guía para la administración funcional del Sistema Distrital Para la Gestión de Peticiones Ciudadanas, en relación con la capacitación en el uso de la funcionalidad, alineando y detallando el ciclo PHVA y actualizando las responsabilidades de la Dirección del Sistema Distrital de Servicio a la Ciudadanía.</t>
  </si>
  <si>
    <t>Oportunidad de Mejora 4: En el marco del desarrollo de la actividad de capacitaciones en el uso y funcionalidad del Sistema Distrital para la Gestión de Peticiones Ciudadanas, realizada por la Dirección del Sistema Distrital de Servicio a la Ciudadanía, es necesario evaluar la aplicación de la política de operación frente a la oportunidad en la comunicación a las entidades distritales por parte de la Dirección, cuando se presentan reprogramaciones en las fechas de las capacitaciones, con el objetivo de mitigar el riesgo de inasistencia por parte de los servidores y colaboradores a las capacitaciones debido a que el cambio origina dificultad para la disponibilidad a su asistencia.</t>
  </si>
  <si>
    <t>Realizar la revisión y actualización de la Guía para la administración funcional del Sistema Distrital Para la Gestión de Peticiones Ciudadanas, en relación con la política de operación frente a la oportunidad en la comunicación a las entidades distritales por parte de la Dirección, cuando se presentan reprogramaciones en las fechas de las capacitaciones, dejando registro del control en el Informe de Capacitaciones Funcionales del Sistema Distrital para la Gestión de Peticiones Ciudadanas.</t>
  </si>
  <si>
    <t>2023-12-22 00:00:00</t>
  </si>
  <si>
    <t>Oportunidad de Mejora 5: Evaluado el seguimiento a la gestión del proceso, se hace necesario revisar y actualizar los indicadores establecidos, teniendo en cuenta que se evidenciaron debilidades en las actividades de monitoreo que se realizan frente a las actividades del proceso así: • Por parte de la primera línea de defensa, quienes aplican las medidas de control interno y se presentan debilidades en la formulación de las hojas de vida de los indicadores del proceso y para su posterior seguimiento y reporte.</t>
  </si>
  <si>
    <t>Revisar los indicadores de gestión del proceso Gobierno abierto y relacionamiento con la ciudadanía y formular los indicadores aplicables al proceso para la vigencia 2024, responsabilidad del Asesor de Despacho asignado a la Oficina Asesora de Planeación</t>
  </si>
  <si>
    <t>Revisión de la ficha técnica de los indicadores de gestión GES 39 y GES 40 y ajuste de la fórmula de cálculo.</t>
  </si>
  <si>
    <t>Revisar y ajustar la formula de cálculo del indicador de gestión GES 42 Porcentaje de gestión de las actividades realizadas para fortalecer el relacionamiento de la administración distrital en temas propios de servicio a la ciudadanía.</t>
  </si>
  <si>
    <t>PA230-071</t>
  </si>
  <si>
    <t>2023-10-02 00:00:00</t>
  </si>
  <si>
    <t>De acuerdo con lo establecido en la Ley 1437 de 2011 art. 14, modificado por la Ley 1755 del 2015, se presentaron a corte de 30 de junio de 2023 21 extemporaneidades en la atención de los derechos de petición, por ende, inobservancia ante a la norma mencionada, aspectos que se identificaron en la revisión de las siguientes dependencias: Dirección del Sistema Distrital de Servicio a la Ciudadanía y la Oficina Consejería de Comunicaciones.</t>
  </si>
  <si>
    <t>Continuar con el seguimiento realizado a las peticiones pendientes por gestionar por parte de los usuarios de la DSDSC en el Sistema Distrital para la Gestión de Peticiones Ciudadanas - Bogotá te escucha. (acción ID 573)</t>
  </si>
  <si>
    <t>Realizar jornada de reinducción para el personal de la DSDSC que cuenta con usuario del Sistema Distrital para la Gestión de Peticiones Ciudadanas - Bogotá te escucha; en cuanto a los términos establecidos por la legislación vigente.</t>
  </si>
  <si>
    <t>2023-10-15 00:00:00</t>
  </si>
  <si>
    <t>PA230-072</t>
  </si>
  <si>
    <t>2023-10-04 00:00:00</t>
  </si>
  <si>
    <t>Dirección Distrital de Desarrollo Institucional</t>
  </si>
  <si>
    <t>Nelcy Martinez Castillo</t>
  </si>
  <si>
    <t>se observa que, en el primer semestre de 2023, estas 20 peticiones fueron trasladas superando el tiempo establecido de cinco (5) días, por tanto, presentando incumplimiento normativo. Del total de 20 peticiones fueron trasladadas después del término, 17 peticiones en el rango de 6 - 10 días, 2 estuvieron dentro del rango de 11 a 15 días y 1 petición fue traslada en el rango de 16 -30 días.</t>
  </si>
  <si>
    <t>Realizar una mesa de trabajo con la Oficina Jurídica, para definir según el manual de competencias de la Secretaría General, la atención oportuna de las PQRSD relacionadas con el desarrollo de la mesa de negociación sindical de la AlcaldíaMayor de Bogotá, D.C.</t>
  </si>
  <si>
    <t>Acta de mesa de trabajo con las competencias definidas entre la Oficina Jurídica y la Dirección Distrital de Desarrollo Institucional.</t>
  </si>
  <si>
    <t>PA230-075</t>
  </si>
  <si>
    <t>2023-10-11 00:00:00</t>
  </si>
  <si>
    <t>Al mes de agosto de 2023, faltando cuatro meses para terminar la vigencia, no se han definido los topes de consumo por dependencia. En el Plan de Austeridad y el artículo 18 del Decreto 492 de 2019 “Por el cual se expiden lineamientos generales sobre austeridad y transparencia del gasto público en las entidades y organismos del orden distrital y se dictan otras disposiciones”, determina la definición de los topes como un mecanismo de control y seguimiento para la implementación de las medidas de austeridad del gasto, con el objetivo de dar cumplimiento con la normatividad antes mencionada se hace necesario trabajar en la pronta definición, control y seguimiento de los topes de consumo.</t>
  </si>
  <si>
    <t>Consolidar la información reportada por las dependencias de la Entidad, en donde identificaron los topes de impresión y fotocopiado de acuerdo a sus necesidades.</t>
  </si>
  <si>
    <t>Aprobar los topes de impresión y fotocopiado de cada dependencia de la Entidad</t>
  </si>
  <si>
    <t>Solicitar dos (2) mesas de trabajo con la DAF y con OTIC para la definición, control y seguimiento de los topes de consumo con base en las necesidades presentadas por las dependencias.</t>
  </si>
  <si>
    <t>Designar las dependencias que realizaran el control y seguimiento de los topes de consumo de fotocopiado y de impresión, y los reportes y periodos de presentación.</t>
  </si>
  <si>
    <t>PA230-077</t>
  </si>
  <si>
    <t>2023-10-20 00:00:00</t>
  </si>
  <si>
    <t>Oportunidad de mejora 1: Es conveniente ajustar el documento de Excel en el que se realiza la publicación en la página web de la entidad, de acuerdo con la guía en su numeral 8 “Modelo de Plan Anual de Adquisiciones” y en cada publicación registre de manera automática la fecha en que se realiza la publicación, con el propósito de controlar y conocer a través de consulta la fecha de publicación del Plan</t>
  </si>
  <si>
    <t>Solicitar a la dependencia funcional que maneja el botón de transparencia de la entidad realizar la inclusión el módulo “ Plan Anual de Adquisiciones” de la fecha en que se registra en dicho modulo el PAA en sus diferentes versiones.</t>
  </si>
  <si>
    <t>2023-10-19 00:00:00</t>
  </si>
  <si>
    <t>Solicitar a la dependencia funcional que maneja el botón de transparencia, la inclusión del texto que haga referencia a la declaración estratégica del PAA y/o inclusión de enlace de acceso al PAA del SECOP el cual contiene la misma.</t>
  </si>
  <si>
    <t>PA230-078</t>
  </si>
  <si>
    <t>Observación 1: Los comités de contratación celebrados entre julio de 2022 y el 30 de junio de 2023, periodo objeto de evaluación, su gran mayoría figuran convocados el día anterior y algunos de ellos, en horas de la tarde antes a su realización, práctica que refleja incumpliendo con respecto a los tres (3) días de anterioridad establecidos para realizar la convocatoria, de conformidad con lo estipulado en el Protocolo del Comité Asesor de Contratación 4231000-OT-056 y demuestra una inadecuada planeación para sesionar.</t>
  </si>
  <si>
    <t>Modificar la Resolución 204 de 2020 y sus modificatorios, reglamentando la forma en que se comunicará, convocará y realizará el comité de contratación en atención a las observaciones presentadas.</t>
  </si>
  <si>
    <t>2024-02-29 00:00:00</t>
  </si>
  <si>
    <t>Modificar el Protocolo del Comité Asesor de Contratación- 4231000-OT-056 en donde con fundamento en lo descrito en la resolución donde se reglamente el comité de Contratación se describa la forma en que se comunicará, convocará y realizará el comité de contratación en atención a las observaciones presentadas.</t>
  </si>
  <si>
    <t>2024-03-31 00:00:00</t>
  </si>
  <si>
    <t>Modificar el procedimiento de "Formulación, Actualización, Públicación y Seguimiento al Plan Anual de Adquisiciones-4231000-PR-330" armonizando el mismo ( si a ello hubiere lugar) con la resolución que reglementa el Comité de Contratación así como el protocolo de este.</t>
  </si>
  <si>
    <t>2024-05-31 00:00:00</t>
  </si>
  <si>
    <t>PA230-079</t>
  </si>
  <si>
    <t>Oportunidad de Mejora 2: Por otro lado, se formula oportunidades de mejora relacionada con evaluar la pertinencia de retornar a realizar el Comité Asesor de Contratación de forma virtual (Teams) o presencial para los eventos que lo amerite y no se lleve a cabo únicamente de forma asincrónica como era natural para la época de pandemia, cuando se recurrió esta modalidad. Así mismo, evaluar el número de comités realizados mensualmente frente a los dos (2) comités ordinarios establecidos, pues en algunos casos los comités extraordinarios vienen superando los ordinarios y como su denominación lo indica son para casos especiales, puntuales o fortuitos. Los aspectos plateados anteriormente tienen como objetivo mejorar la planeación como contar con el espacio razonable para llevar a cabo el análisis y debate sobre el proceso objeto de contratación.</t>
  </si>
  <si>
    <t>Modificar el procedimiento de "Formulación, Actualización, Publicación y Seguimiento al Plan Anual de Adquisiciones-4231000-PR-330" armonizando el mismo ( si a ello hubiere lugar) con la resolución que reglamenta el Comité de Contratación así como el protocolo de este.</t>
  </si>
  <si>
    <t>PA230-080</t>
  </si>
  <si>
    <t>Observación 2: Se encontró para la muestra tomada de los quince (15) contratos seleccionados que la publicación de algunos documentos en la plataforma SECOP II, se realizó fuera del término establecido en el artículo 19 del decreto 1510 de 2013 (3 días hábiles), generando un incumplimiento a esta disposición. Situación encontrada que no ha sido superada en este proceso, no obstante, los planes de mejora implementados por auditorías internas y externas en esta materia.</t>
  </si>
  <si>
    <t>Desarrollar una (1) jornada de socialización y/o taller sobre la publicación de manera oportuna y de acuerdo con la normatividad vigente de la documentación que soporta la ejecución de los contratos o convenios, en el portal de contratación pública / SECOP.</t>
  </si>
  <si>
    <t>Diseño de una estrategia interna comunicada a través de memorando sobre la publicación de la documentación oportuna en SECOP</t>
  </si>
  <si>
    <t>PA230-081</t>
  </si>
  <si>
    <t>Oportunidad de mejora 3: Sobre la muestra objeto de evaluación, se encontró que el documento “Certificación de Idoneidad y Experiencia” los espacios de elaborado, revisado y aprobado establecidos carecen de las firmas requeridas, aspecto que le quita validez a la certificación, pues la omisión de firmas impide que se constituya en una certificación idónea. De acuerdo con lo anterior, es necesario fortalecer la aplicación del control establecido de cumplir con la refrendación de las respectivas firmas en los espacios establecidos del documento “Certificación de Idoneidad y Experiencia” para garantizar que las certificaciones cuenten con la validez requerida, de acuerdo con los lineamientos establecidos por la entidad en cuanto a documentos que requieren firmas digitales o manuscritas.</t>
  </si>
  <si>
    <t>Generar un lineamiento interno a través de memorando en donde se indique el contenido mínimo del documento del “Certificado de Idoneidad y Experiencia” y se indique la forma en que debe remitirse a la Dirección de Contratación dentro de la solicitud de contratación.</t>
  </si>
  <si>
    <t>PA230-089</t>
  </si>
  <si>
    <t>Se observan algunos aspectos relacionados con la completitud y adecuado diligenciamiento de los datos en los estudios previos, de acuerdo con lo establecido en la Guía para la estructuración de estudios previos 4231000-GS-081, lo cual hace necesario que se fortalezcan los controles relacionados con la calidad y completitud de los mismos.</t>
  </si>
  <si>
    <t xml:space="preserve">Desarrollar una (1) jornada de socialización y/o taller dirigido a los funcionarios y contratistas de la Dirección de Contratación sobre la debida aplicación de la Guía para la estructuración de estudios previos 4231000-GS-081 en desarrollo del proceso de revisión de las solicitudes de contratación. </t>
  </si>
  <si>
    <t>2023-10-17 00:00:00</t>
  </si>
  <si>
    <t>Desarrollar una (1) jornada de socialización y/o taller dirigido a los funcionarios y contratistas de la Entidad sobre la debida aplicación de la Guía para la estructuración de estudios previos 4231000-GS-081 en desarrollo de la estructuración de éstos.</t>
  </si>
  <si>
    <t>PA230-090</t>
  </si>
  <si>
    <t>2023-11-02 00:00:00</t>
  </si>
  <si>
    <t>En el contrato 4130000-761-2022 CONSORCIO RED 3G-4G no se encuentran publicados en la plataforma del SECOP II los informes de interventoría, certificando el cumplimiento de obligaciones contractuales ni los respectivos soportes, tal como se estableció en los estudios previos.</t>
  </si>
  <si>
    <t>Realizar el cargue en la plataforma SECOP II de la documentación de la ejecución contractual correspondiente al contrato 4130000-761R-2022.</t>
  </si>
  <si>
    <t>1 cargue en la plataforma Secop II (4130000-761R-2022)</t>
  </si>
  <si>
    <t>Se encontró para la muestra tomada de documentos soporte de los contratos seleccionados que, algunos de ellos fueron publicados en la plataforma SECOP II, fuera del término establecido, incumpliendo con lo dispuesto en el artículo19 del decreto 1510 de 2013. Situación observada en anteriores procesos auditores que no ha sido superada en este proceso en particular, no obstante, los planes de mejora implementados. como ejemplo citamos: Contrato 4130000-748-2022 acta de inicio suscrita el 18 de Julio de 2022 y publicada el 8 de agosto de 2022.</t>
  </si>
  <si>
    <t>Diseñar y divulgar un lineamiento escrito que permita conocer el procedimiento para la publicación en SECOP II de los documentos que conforman el expediente contractual electonico, el cual sera divulgado por medio del Subcomité de Autocontrol del mes de Diciembre.</t>
  </si>
  <si>
    <t>Diseñar y divulgar 1 lineamiento</t>
  </si>
  <si>
    <t>PA230-093</t>
  </si>
  <si>
    <t>2023-11-07 00:00:00</t>
  </si>
  <si>
    <t>OPORTUNIDAD DE MEJORA 7 – Servidores críticos vs Análisis de Vulnerabilidades. De una muestra de cinco (5) Sistemas de información, catalogados como críticos en el PL-020 Plan de Contingencia, se observó que se ejecutó el análisis de vulnerabilidades a cuatro (4) de ellos para la vigencia 2023. El Sistema de Información crítico (1) que no ha sido objeto de análisis de vulnerabilidades es el Portal Secretaría General Producción - SECGEN (servidores srvlnxwebapp01, srvlnxwebapp02, srvlnxwebapp03), correspondiente al 20% de la muestra evaluada. En atención a la respuesta recibida de la OTIC al informe preliminar, se detallan a continuación los sistemas de la muestra evaluada: De acuerdo con lo informado por la OTIC, este servicio del Portal Secretaria General, no ha sido objeto de análisis de vulnerabilidades debido a que la herramienta Nexpose con la que se realiza la labor no permite realizar el escaneo desde el exterior; de manera que con la nueva herramienta Tennable ya se tiene programado el análisis para el mes de octubre. Al respecto, es importante revisar y asegurar que los servidores que soportan la aplicación y base de datos de los Sistemas Críticos de la entidad sean objeto de análisis de vulnerabilidades periódicamente (mínimo 2 veces al año) y asegurar que se realice la remediación de las vulnerabilidades encontradas</t>
  </si>
  <si>
    <t>Actualizar la guia 4204000- GS-042 Guía de gestión de incidentes de seguridad, privacidad y seguridad digital y vulnerabilidades con el fin que se encuentre alineada con la nueva estructura documental para la gestión de la seguridad y privacidad de la información</t>
  </si>
  <si>
    <t>2023-12-02 00:00:00</t>
  </si>
  <si>
    <t>2024-03-30 00:00:00</t>
  </si>
  <si>
    <t>4204000-GS-042 Guía de gestión de incidentes de seguridad, privacidad y seguridad digital y vulnerabilidades actualizada.</t>
  </si>
  <si>
    <t>OBSERVACION 1: Se llevó a cabo seguimiento al cumplimiento de los ANS para la atención de los casos de soporte atendidos por la Mesa de Servicio, acorde con los lineamientos establecidos en la guía GS-044, obteniendo los siguientes resultados: De un total de 33.952 casos reportados, se evaluaron 25.912 (25.767 cerrados y 145 resueltos), de los cuales es evidenció que el 54% (14.118) fueron atendidos dentro de los ANS establecidos, el restante 46% (11.794) excedieron el tiempo de atención de acuerdo con los ANS.</t>
  </si>
  <si>
    <t>Actualizacion de categorias en la guia 4204000-GS-044 y en el sistema de Gestion de servicios según corresponda (incluir o deshabilitar)</t>
  </si>
  <si>
    <t>Guía Sistema de Gestión de Servicios 4204000-GS-044 actualizada y publicada</t>
  </si>
  <si>
    <t>RECOMENDACION 1: Para una muestra de nueve (9) casos de soporte GLPI, se observaron las siguientes situaciones correspondientes al 55% de la muestra evaluada: 1. Tres (3) no se encuentran clasificados correctamente en la categoría correspondiente: • El caso 272790 indica en su descripción “Liberar Sesión Sat Colpensiones” y se encuentran clasificado como gestión de usuarios (categoría de “TECNOLOGICO &gt; SAT &gt; Gestion de Usuarios SAT) • El caso 299021 su descripción es “PLANO VICTIMAS OP 3663” para la ejecución de un script y se encuentra clasificado como Asistencia Sistema de Información y Capacitación. • El caso 277911 su descripción es WALL PAPER PARA INSTALAR: RESULTADOS: EDUCACIÓN – JÓVENES y está categorizado como "INFRAESTRUCTURA &gt; Otros Servicios de Infraestructura". 2. Uno (1) no tiene anexo el formato FT-1000 para asignación de tarjeta de proximidad. Caso GLPI 281815 3. Uno (1) no cuenta con el registro de aprobación del cierre de la solicitud (actividad 9 del procedimiento). Caso GLPI 279687 De igual forma, para 228 casos de soporte analizados y recibidos de la OTIC como eventos/incidentes de seguridad, se identificaron 65 (28,5%) que no se encuentran clasificados en las categorías de Seguridad informática, sino en categorías como:  Equipos de Cómputo &gt; Asistencia equipos de cómputo y capacitación.  SISTEMAS DE INFORMACIÓN &gt; Asistencia Sistema de Información y Capacitación  INFRAESTRUCTURA &gt; Otros Servicios de Infraestructura,  INFRAESTRUCTURA &gt; Correo Electrónico &gt; Solicitud Traza de Correo. Por lo tanto, se recomienda identificar las causas asociadas a las situaciones aquí presentadas y reforzar la capacitación de los colaboradores que atienden los casos de soporte y que realizan la clasificación y cierre de los soportes GLPI.</t>
  </si>
  <si>
    <t>Actualizar excel de ANS establecidos para la OTIC y capacitación de los colaboradores que atienden los casos de soporte y que realizan la clasificación y cierre de los soportes GLPI.</t>
  </si>
  <si>
    <t>Excel de ANS establecidos para la OTIC actualizado y evidencia de capacitación.</t>
  </si>
  <si>
    <t>PA230-094</t>
  </si>
  <si>
    <t>Observación 1: Se evidenciaron retrasos en la actualización, documentación y formalización de la información documentada del proceso a apartir de los cambios en la estrcutura de la Oficina Alta Consejería de Paz, Víctimas y Reconciliación con la expedición del decreto 140 de 2021, actualización en su documentación que inicio en septiembre de 2021 y a 31 de agosto de 2023 (2 años despues de su inicio), se encuentra aún pendiente de finalziar evidenciando incumplimientos en los cronogramas propuestos.</t>
  </si>
  <si>
    <t>Elaborar un cronograma de actualización y formalización de los procedimientos y documentación asociada a cargo de la Alta Consejería de Paz, Víctimas y Reconciliación.</t>
  </si>
  <si>
    <t>Ejecutar el cronograma de formalización y actualización de procedimientos y documentación asociada a cargo de la Alta Consejeria de Paz, Victimas y Reconciliación, de acuerdo al plan de trabajo establecido.</t>
  </si>
  <si>
    <t>PA230-095</t>
  </si>
  <si>
    <t>Observación 2: Se evidenciaron debilidades en la documentación del procedimiento “Implementación de acciones en materia de memoria, paz y reconciliación con saldo pedagógico”, código 1210100-PR-318, versión 6, y su documentación asociada (controles establecidos en sus formatos), que no permiten establecer mecanismos claros de comunicación para facilitar el ejercicio de control interno y el aseguramiento del procedimiento, incumplimiento lo estableció en el Manual Operativo de Planeación y Gestión MIPG- versión 5 y 7 dimensión: Control Interno “Efectuar el control a la información y la comunicación organizacional”</t>
  </si>
  <si>
    <t>Realizar mesas de trabajo al interior de la Dirección de Centro de Memoria, con el fin de generar un plan de trabajo que defina la documentación a eliminar, actualizar o crear, referente al procedimiento 1210100-PR-318 Implementación de acciones en materia de Memoria, Paz y Reconciliación con saldo pedagógico.</t>
  </si>
  <si>
    <t>2024-03-01 00:00:00</t>
  </si>
  <si>
    <t>PA230-096</t>
  </si>
  <si>
    <t>Observación 3: Se evidencio cumplimiento en la oportunidad de la adopción del reglamento interno del comité distrital de justicia transicional, de acuerdo con lo establecido en el Decreto 339 de 2020. Con el objeto de establecer las normas que regulan el funcionamiento operativo del Comité Distrital de Justicia Transicional y Facilitar el cumplimiento de las funciones asignadas al mismo dentro del año siguiente a la entrega en vigencia del presente decreto se adoptara mediante acuerdo el reglamento interno (..) debido a que el decreto señala como fecha de entrada en vigencia: 01 de enero 2021, evidenciando que han transcurrido 2 años y 7 meses posterior a esta fecha y aun no se adopta el documento.</t>
  </si>
  <si>
    <t>Aprobación por parte de la Alcaldesa de Bogotá y de la Alta Consejerera de Paz, Víctimas y Reconciliación el Reglamento Interno del Comite Distrital de Justicia Transicional</t>
  </si>
  <si>
    <t>Realizar mesas de trabajo con las dependencias que forman parte del proceso Gobierno abierto y relacionamiento con la ciudadanía, para revisar los componentes (documentos, indicadores, riesgos, planes de mejoramiento, encuestas de satisfacción) que pueden ser unificados o no en el marco del objetivo del proceso, y definir los elementos articuladores entre las dependencias.</t>
  </si>
  <si>
    <t>2023-12-11 00:00:00</t>
  </si>
  <si>
    <t>2024-02-12 00:00:00</t>
  </si>
  <si>
    <t>Revisar y ajustar la caracterización del proceso "Gobierno Abierto y Relacionamiento con la Ciudadanía" y de ser necesario proyectar los actos administrativos que sea necesario de acuerdo con el concepto que emita la Oficina Jurídica, con el fin de definir los elementos articuladores de las dependencias, instancias de coordinación y niveles de responsabilidad para la formulación, implementación y seguimiento a las estrategias, lineamientos y proyectos en materia de relacionamiento con la ciudadanía, gobierno abierto y transformación digital</t>
  </si>
  <si>
    <t>2024-01-15 00:00:00</t>
  </si>
  <si>
    <t>Socializar a los funcionarios y contratistas los modificaciones, creaciones y/o actualizaciones realizadas a los procedimientos y demas documentos asociados a cargo de la Alta Consejería de Paz, Víctimas y Reconciliación, de acuerdo a lo establecido en el Plan de Trabajo.</t>
  </si>
  <si>
    <t>Ejecutar el cronograma de actualización de la documentación asociada a la Dirección de Centro de Memoria, Paz y Reconciliación, de acuerdo al plan de trabajo establecido</t>
  </si>
  <si>
    <t>2024-04-01 00:00:00</t>
  </si>
  <si>
    <t>2024-09-30 00:00:00</t>
  </si>
  <si>
    <t>Socializar a los funcionarios y contratistas los modificaciones, creaciones y/o actualizaciones realizadas a los documentos asociados a la Dirección de Centro de Memoria, Paz y Reconciliación, de acuerdo a lo establecido en el Plan de Trabajo.</t>
  </si>
  <si>
    <t>PA230-110</t>
  </si>
  <si>
    <t>2023-11-20 00:00:00</t>
  </si>
  <si>
    <t>Verificada la Matriz de requisitos legales del Sistema de Gestión de la Seguridad y Salud en el Trabajo, se evidenciaron las siguientes debilidades de control en la gestión de la misma: La matriz legal se actualizó en el mes de junio de 2023 de acuerdo con lo planificado en el plan de trabajo anual del Sistema de Gestión de Seguridad y Salud en el Trabajo, y se continúa identificando en el ítem “Fecha de revisión”, la vigencia de 2022; en la tabla de control de cambio de la matriz, la cual contiene los ítems de Versión No, fecha de emisión y fecha de actualización, se evidenció que la última versión es la No 2 y la última fecha de actualización registrada es la del 3/07/2022; identificándose que esta información se encuentra desactualizada. En la columna “FECHA ULTIMA EVAL” de la matriz, hay información registrada que no es coherente con lo que indica el ítem (Nombre de la columna), como, ejemplo se cita: Anual, cronograma de actividades, Al inicio contrato, semestral, entre otras; información que no corresponde a fechas de evaluación. De acuerdo con la muestra verificada de 15 normas aplicables al Sistema de Gestión de la Seguridad y Salud en el Trabajo de la Secretaría General, se encontró que tres (3) de ellas no se encuentran incluidas, las cuales corresponden a la LEY 1562 de 2012 por la cual se modifica el Sistema de Riesgos Laborales y se dictan otras disposiciones en materia de Salud Ocupacional , la Resolución 4272 de 2021 por la cual se establecen los requisitos mínimos de seguridad para el desarrollo de trabajo en alturas y la Resolución 1166 de 2018 Por la cual se adoptan los lineamientos para el talento humano que orienta y atiende a las víctimas del conflicto armado y se dictan otras disposiciones. Verificada la aplicación del punto de control relacionado con la matriz de requisitos legales, establecido en el procedimiento Gestión de peligros, riesgos y amenazas 4232000-PR-372 (Versión 005), frente al bimestre de julio-agosto, se evidenció que no se encuentra registrada en la matriz, la información que indica el punto de control y que corresponde a “El Profesional Universitario de Talento Humano bimestralmente, verifica la expedición de normatividad en materia de Seguridad y Salud en el Trabajo y que la Matriz Legal de Seguridad y Salud en el Trabajo esté actualizada. En caso de evidenciar observaciones, desviaciones o diferencias, actualiza la Matriz Legal de Seguridad y Salud en el Trabajo. De lo contrario, se registra, en la Matriz Legal de Seguridad y Salud en el Trabajo, la conformidad de la misma”. Lo anterior afecta el cumplimiento de lo establecido en el Decreto 1072 de 2015: Artículo 2.2.4.6.12. Documentación. El empleador debe mantener disponibles y debidamente actualizados entre otros, los siguientes documentos en relación con el Sistema de Gestión de la Seguridad y Salud en el Trabajo SG-SST:15. La matriz legal actualizada que contemple las normas del Sistema General de Riesgos Laborales que le aplican a la empresa, y lo establecido en el Procedimiento Gestión de peligros, riesgos y amenazas 4232000-PR-372 (Versión 005), respecto al punto de control relacionado con la matriz de requisitos legales Recomendación: Es necesario actualizar lo más pronto posible la Matriz de requisitos legales asegurando que contemple todas las normas vigentes que le aplican al Sistema de Gestión de la Seguridad y Salud en el Trabajo de la Secretaría General, y asegurar el diligenciamiento de cada uno de los campos que conforman la plantilla de la matriz, acorde a lo que indica cada ítem o título de los mismos, así como también asegurar el registro de la información requerida de acuerdo con el Punto de control asociado, establecido en el Procedimiento Gestión de peligros, riesgos y amenazas 4232000-PR-372.</t>
  </si>
  <si>
    <t>Diseñar el formato de la Matriz Legal y su instructivo de diligenciamiento e incluirlo en el sistema de gestión de la Entidad.</t>
  </si>
  <si>
    <t>2024-01-01 00:00:00</t>
  </si>
  <si>
    <t>2024-01-31 00:00:00</t>
  </si>
  <si>
    <t>Matriz legal y su instructivo incluido en el SGC.</t>
  </si>
  <si>
    <t>Actualizar el Procedimiento Gestión de peligros, riesgos y amenazas 4232000-PR-372, incluyendo las especificaciones de la evaluación de cumplimiento de la normatividad registrada en la Matriz Legal.</t>
  </si>
  <si>
    <t>4232000-PR-372 Gestión de peligros, riesgos y amenazas actualizado.</t>
  </si>
  <si>
    <t>Actualizar la matriz legal incluyendo todos los requisitos normativos en materia de Seguridad y Salud en el Trabajo aplicables para la Secretaría General.</t>
  </si>
  <si>
    <t>2024-02-01 00:00:00</t>
  </si>
  <si>
    <t>Matriz legal actualizada en su diligenciamiento.</t>
  </si>
  <si>
    <t>Revisada una muestra de las matrices de identificación de peligros, valoración de riesgos y determinación de controles, se identificaron las siguientes situaciones que evidencian desviaciones frente a la identificación de peligros, valoración de riesgos y determinación de controles en materia de seguridad y salud en el trabajo: Manzana Liévano: Para el peligro Iluminación (luz visible por exceso o deficiencia), la Peor consecuencia está definida como Parálisis facial por estrés y como Control administrativo se definió el “Programa de vigilancia epidemiológica de riesgo psicosocial * Aplicación batería de riesgo psicosocial”, identificándose que en estos dos ítems no se incluyeron aspectos directamente relacionados con el peligro; las actividades a las que están asociados los peligros identificados en la Subdirección Técnica de Desarrollo Institucional, no corresponden a esta Subdirección, son las de la Dirección de Relaciones internacionales; para algunas actividades no está identificado si son rutinarias o no; no se encuentra identificado el peligro Biológico asociado a las palomas que se encuentran permanentemente dentro de las instalaciones de la entidad. En las matrices de los Centros de Encuentro, solo se relacionaron dos actividades, las cuales no reflejan el alcance total de las actividades que se desarrollan en el marco de la prestación de los servicios en estas sedes; frente a los peligros "CONDICIONES DE SEGURIDAD Trabajo en altura" y “Químico Líquidos”, en la columna de “actividades” no se asociaron las actividades directamente relacionadas con estos peligros (las actividades propias en las que se desarrolla el trabajo en altura y las actividades de aseo, limpieza y servicios generales, relacionadas con el manejo de productos químicos); la situación frente al peligro químico también se observó en la matriz del Super CADE de Engativá. Para el peligro Biológico (Virus y bacterias SARS – Cov-2) tanto en la matriz del Centro de Encuentro Suba como en la matriz del Super CADE de Engativá, se tiene relacionado como medida de intervención el control de equipo de protección personal “tapabocas, gafas de seguridad, caretas”, control que no se está aplicando actualmente en ocasión a la finalización de la pandemia de coronavirus covid 19 y a la normatividad legal que ha modificado estas medidas; para el Super CADE de Engativá, se encuentra definido también el control correspondiente a protocolo de bioseguridad, el cual no se encuentra vigente a la entidad. Adicional a lo identificado en las matrices, durante el recorrido en el Centro de Encuentro Suba, se evidenció que aún permanecen en las instalaciones avisos de “Uso Obligatorio de Tapabocas”. En la matriz del Super CADE de Engativá, frente a las actividades asociadas a los peligros, no se incluyó ninguna de las actividades que desarrolla el profesional responsable del punto y frente a las actividades asociadas (que son las mismas para todos los peligros) para algunos casos se encuentran identificadas como rutinarias y en otros casos como no rutinarias. En las matrices de los Centros de encuentro y de Super CADE de Engativá, en la columna de “Zona/Lugar” se observó que de manera reiterativa en esta columna se encuentra registrados son cargos y roles, mas no la zona o el lugar. Debido a lo anterior, se afecta el cumplimiento de lo establecido en el Decreto 1072 de 2015: Artículo 2.2.4.6.15. 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Recomendación: Es necesario revisar las matrices de identificación de peligros, valoración de riesgos y determinación de controles del total de las sedes de la entidad y actualizar la información que aplique, conforme a lo establecido en la Guía para la identificación de los peligros y la valoración de los riesgos en seguridad y salud ocupacional GTC-45 y los requisitos normativos del Decreto 1072 de 2015, y a las condiciones actuales de cada sede frente a cada uno de los elementos que se relacionan en las matrices.</t>
  </si>
  <si>
    <t>Actualizar el formato de la matriz de Identificación de peligros evaluación de riesgos y determinación de controles de acuerdo con los criterios de la GTC 45 de 2012.</t>
  </si>
  <si>
    <t>Formato de la matriz de Identificación de peligros evaluación de riesgos y determinación de controles actualizado.</t>
  </si>
  <si>
    <t>Actualizar el contenido de la matriz de peligros, evaluación de riesgos y determinación de controles de cada una de las sedes dando cumplimiento a la GTC 45 DE 2012 y al Decreto 1072 de 2015.</t>
  </si>
  <si>
    <t>2024-07-31 00:00:00</t>
  </si>
  <si>
    <t>Matrices de peligros, evaluación de riesgos y determinación de controles de todas las sedes de la entidad actualizadas en su diligenciamiento.</t>
  </si>
  <si>
    <t>Actualizar el procedimiento de Gestión de peligros, riesgos y amenazas 4232000-PR-372, incluyendo el punto de control para la revisión y aprobación de las matrices de Identificación de peligros evaluación de riesgos y determinación de controles; con el fin de garantizar el cumplimiento a los criterios establecidos.</t>
  </si>
  <si>
    <t>Procedimiento 4232000-PR-372 Gestión de peligros, riesgos y amenazas actualizado.</t>
  </si>
  <si>
    <t>Emitir comunicado a las dependencias que les aplique el retiro de señaletica generados por la pandemia del COVID 19, y realizar seguimiento al retiro por parte del equipo de seguridad y salud en el trabajo.</t>
  </si>
  <si>
    <t>Comunicado emitido a las dependencias que les aplique el retiro de señaletica generados por la pandemia del COVID 19 y soportes de seguimientos respecto el retiro de la señaletica.</t>
  </si>
  <si>
    <t>Verificada una muestra de ocho (8) indicadores del Sistema de Gestión de la Seguridad y Salud en el Trabajo documentados en la Matriz de Madurez, se encontraron desviaciones en su formulación, medición y en el análisis de resultados, de acuerdo con las siguientes situaciones encontradas: • Para los indicadores Frecuencia de Accidentalidad, Severidad de los Accidentes de Trabajo, Proporción de Accidentes de Trabajos Mortales, Prevalencia de Enfermedad Laboral, Incidencia de Enfermedad Laboral, Ausentismo por causas relacionadas con la salud, en las correspondientes “Hoja de vida de indicadores SG-SST” se encuentran sin diligenciar los ítems de Meta asociada al indicador, Valor programado año, Línea de base y Personas y/o partes interesadas que deben conocer el resultado. • Durante la vigencia 2023 no se ha registrado análisis de los resultados del indicador Frecuencia de Accidentalidad, el cual se mide mensualmente y para el indicador Ejecución del plan de capacitación cuya frecuencia de medición es trimestral, no se encuentran registrados los resultados de la medición, así como también se encuentran sin diligenciar los ítems de Valor programado año y Línea de base. • Frente al indicador Prevalencia de Enfermedad Laboral, cuya frecuencia de medición es anual y las variables de su medición corresponden a “Número de casos nuevos y antiguos de enfermedad laboral en el periodo / Promedio total de trabajadores en el periodo”, se evidenció que el resultado de la medición para la vigencia 2022 fue de 0% , sin embargo, aunque si bien la última enfermedad laboral calificada se generó en el año 2019, al corte de la vigencia 2022 aun prevalecían casos de enfermedad laboral de casos antiguos, por lo tanto, el resultado real no corresponde al 0%. • En el análisis del resultado del indicador Ausentismo por causas relacionadas con la salud, los valores relacionados frente a los resultados del mes de junio 2023 no coinciden con el resultado de la medición del indicador (0.56%) para ese mes. • El indicador Cumplimiento de estándares mínimos del SG-SST cuya frecuencia de medición es anual, registra una meta del 100% y un valor programado del 97%, lo cual no es coherente, debido a que se están programando dos resultados cuantitativos diferentes para el mismo indicador. Frente al resultado registrado para la vigencia 2021 se encuentra el 97.9% y de acuerdo con el soporte de la autoevaluación de los estándares mínimos del SG-SST de dicha vigencia, el resultado fue de 96.5%: adicionalmente frente a la vigencia 2023, aún no se cuenta con la medición del indicador, sin embargo se encuentra registrado el resultado de 96.5 %; por otro lado, se evidenció que este indicador se encuentra repetido con el de Evaluación inicial SG SST, debido a que para ambos, las variables de medición establecidas en la fórmula son las mismas; también se evidenció que aunque miden lo mismo hay inconsistencias en su formulación, debido a que uno está clasificado como indicador de estructura y el otro como indicador de proceso. • En la sección “Programación y ejecución del indicador” de las hojas de vida de los indicadores, frente a los valores asociados a los criterios de Resultado Deseado, Resultado Satisfactorio y Resultado Crítico, no se contemplan todos los resultados posibles que puedan resultar en la medición de los indicadores; como ejemplo se cita, si el resultado de un indicador es 61%, no se puede determinar a qué nivel de resultado corresponde. • En la hoja “Tablero de indicadores”, frente al ítem “TENDENCIA” se encuentra registrado para 30 de 32 indicadores, es la frecuencia de medición más no la tendencia de estos, definidas en las respectivas hojas de vida de indicador. En razón a lo anterior, se afecta el cumplimiento de lo establecido en el Decreto 1072 de 2015: Artículo 2.4.6.19. Indicadores del sistema de gestión de la seguridad y salud en el trabajo SG-SST. 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 este. Cada indicador debe contar con una ficha técnica que contenga las siguientes variables: (…) Recomendación: Es indispensable revisar la totalidad de los indicadores establecidos actualmente en el Sistema de Gestión de la Seguridad y Salud en el Trabajo y realizar las actualizaciones y las correcciones a que haya lugar, de tal forma que se asegure la conformidad en su formulación, en el registro de los resultados de la medición y en el análisis de dichos resultados. Así mismo, es importante evaluar la pertinencia de eliminar el indicador repetido de Evaluación inicial SG SST, como evaluar si es pertinente retirar de las fichas de los indicadores el ítem de valor programado, con el fin de no generar dualidad e inconsistencias con la meta definida para cada indicador.</t>
  </si>
  <si>
    <t>Diseñar una nueva herramienta de medición y análisis estableciendo los indicadores aplicables al sistema de gestion de seguridad y salud en el trabajo cumpliendo con lo establecido en el Decreto 1072 de 2015 y la Resolución 0312 del 2019 (vigencia 2023 y vigencia 2024).</t>
  </si>
  <si>
    <t>Herramienta de medición y análisis con los indicadores aplicables al SG-SST.</t>
  </si>
  <si>
    <t>OPORTUNIDAD DE MEJORA 2: Revisados los Planes de Mejoramiento generados como resultado de las Auditorías vigencias 2021 y 2022, se observó que para el procedimiento y las guías en evaluación (PR-101, GS-044 y GS-042), acciones de mejora definidas fueron finalizadas y cerradas. Analizada la efectividad de las mismas, se presentaron las siguientes situaciones: Dos (2) acciones fueron efectivas de acuerdo con las pruebas de auditoría realizadas, correspondiente a las acciones PA220-093 Acción 368 y PA230-001 Acción 435 asociada a la actualización de la guía GS-044. Tres (3) acciones, aunque fueron atendidas en su momento para la implementación de la acción durante la vigencia respectiva, como resultado de las pruebas realizadas en esta auditoría se observó que nuevamente se presentan la situación reportada en vigencias anteriores. Las dos acciones (2) con resultado efectivo son PA220-093 Acción 368 asociada a la documentación de los casos y PA230-001 Acción 435; y las dos (2) acciones no efectivas son: PA220-042 Acción 157 y Accion_963.</t>
  </si>
  <si>
    <t>Reunion de verificacion para identificar los documento a actualizar</t>
  </si>
  <si>
    <t>Formato de acta de Reunión de verificación de documentos</t>
  </si>
  <si>
    <t>Ejecución de escaneo de vulnerabilidades Portal Secretaría General Producción - SECGEN (servidores srvlnxwebapp01, srvlnxwebapp02, srvlnxwebapp03)</t>
  </si>
  <si>
    <t>Archivo de escaneo realizado al activo Portal Secretaría General Producción</t>
  </si>
  <si>
    <t>PA230-112</t>
  </si>
  <si>
    <t>2023-11-28 00:00:00</t>
  </si>
  <si>
    <t>OPORTUNIDAD DE MEJORA 2 Diferencia de Activos de Información entre la identificación de estos y los registros de los Activos en la matriz de Valoración de Riesgos Se observó que en el formato “424000-FT-1137 Consolidado Identificación, Valoración Matriz de Riesgos de los Activos de Información” (matriz vigencia 2022), en la hoja “Consolidado Activos” se registraron 2.153 activos de información, de los cuales al verificarlos con el registro de la hoja “Consolidado valoración riesgos”, se evidenció que cruzan 2.116 activos, correspondiente al 98%, identificando una diferencia de 37 activos de información que no tienen registro de la valoración correspondiente. De igual forma, al cruzar los registros de la hoja “Consolidado valoración riesgos” con la hoja “Consolidado Activos”, se evidenció que 35 activos de información tienen valoración de riesgos, sin embargo, no se observó su respectivo registro en el consolidado de activos de información. Las situaciones anteriormente descritas, evidencian debilidad de control al llevar a cabo la actividad No.18 del procedimiento PR-187 Activos de Información, que dice: “Consolidar información sobre activos de información, valoración de riesgos y planes de tratamiento e Información Pública, Pública Clasificada y Pública Reservada”, así como falta de integridad de la información en el consolidado de los activos de información y la valoración de los riesgos que son publicados en el botón de transparencia y datos abiertos de la entidad. Lo anterior, no está acorde con lo establecido en: El Procedimiento PR-187 Activos de información, Actividad No. 18 – Consolidar información sobre activos de información, valoración de riesgos y planes de tratamiento e Información Pública, Pública Clasificada y Pública Reservada, que dice: “El Oficial de Seguridad de la Información procederá a realizar la respetiva consolidación en el documento 424000- FT-1137 Consolidado Identificación, Valoración y Matriz de Riesgos de los Activos de Información de la siguiente manera: Hoja Consolidado Activos de Información agrupará la totalidad de activos de información identificados en cada una de las Dependencias de la Entidad. Hoja Consolidado Valoración Riesgos agrupará la totalidad de la valoración de los riesgos sobre los activos de información identificados en cada una de las Dependencias de la Entidad.” Guía Riesgos Seguridad GS-096 numeral 6, Valoración de riesgos sobre los activos de información, que dice: “Basados en el inventario de activos de información se lleva a cabo la valoración de los riesgos de seguridad y privacidad de la información y seguridad digital a través de la especificación de la vulnerabilidad, causa, amenaza, factor de riesgo, consecuencia/efecto y se genera un riesgo inherente para lo cual, se evalúan los controles que el dueño del activo de información tenga asociados a éste para mitigar la aparición del riesgo y así mismo, se obtenga un riesgo residual y generar el respectivo plan de tratamiento en caso de que se requiera generar uno. MA-031 Manual de Políticas y controles de Seguridad y privacidad de la Información y políticas de TI, numeral 10.4.4.1. Responsabilidad por los activos de información. NTC ISO 9001:2015 numeral 7.5.3.2. literal d) “conservación y disposición.” 7.5.3.1 Control de la información documentada a) esté disponible y sea idónea para su uso, donde y cuando se necesite”.</t>
  </si>
  <si>
    <t>Actualizar la piramide documental de gestión de seguridad y privacidad de la información teniendo en cuenta las observaciones emitidas en el informe de auditoria: 4204000-MA-031 4204000-MA-033 4204000-IN-079 4204000-GS-096 2213200-GS-004 4204000-FT-1137 4204000-FT-1136 2213200-FT-367 4204000-PR-390 4204000-FT-1305 4204000-IN-084 4204000-IN-085 4204000-IN-086</t>
  </si>
  <si>
    <t>Documentos actualizados y publicados en DARUMA</t>
  </si>
  <si>
    <t>RECOMENDACION 1 – Tipificación Planes de Tratamiento. Analizada la tipificación evidenciada para cada Activo de Información en la columna “RESULTADO PARA PLAN DE TRATAMIENTO” de la matriz FT-1137 Consolidado Identificación, valoración y matriz de riesgos de los Activos de Información (matriz vigencia 2022), se observó que se tienen dos clasificaciones así: Generar controles al Activo de Información para proteger su Confidencialidad, Integridad y Disponibilidad del Riesgo. Realizar una revisión anual de los controles definidos. En consecuencia, la tipificación definida como: “Generar controles al Activo de Información para proteger su Confidencialidad, Integridad y Disponibilidad del Riesgo”, aunque se entiende que requería una acción no es coherente con la no definición de Planes de Tratamiento o acciones para tratar los riesgos de falta de confidencialidad, integridad o disponibilidad de la información. De otra parte, no se observa que esta tipificación de los resultados para los planes de tratamiento tenga un lineamiento establecido en la guía GS-004 Guía para la gestión y clasificación de activos de información o en la guía GS-096 - Guía metodológica para la gestión de riesgos de seguridad digital. Debido a lo anterior, es necesario realizar la revisión de los lineamientos establecidos en las guías 004 - Guía para la gestión y clasificación de activos de información y GS-096 Guía metodológica para la gestión de riesgos de seguridad digital, con el fin de ajustar la normatividad acorde con la operatividad actual del procedimiento, así como tener en cuenta esta situación para corregir como parte del proceso de revisión y ajuste anual que se está haciendo a las Matrices de Activos de Información de la Entidad. Adicionalmente, evaluar los criterios establecidos para la generación de Planes de Tratamiento con el propósito de asegurar que los Activos están siendo valorados y tratados de forma adecuada.</t>
  </si>
  <si>
    <t>Realizar revisiones de las matrices de activos de información / riesgos de seguridad de las dependencias (SID,DDDI,STDI,DC,SF) requeridas en informe.</t>
  </si>
  <si>
    <t>*Correos electrónicos a las dependencias con observaciones dadas para que se tengan en cuenta para la matriz de activos de información. *Actualización y publicación de Instructivo Gestión de Activos de Información</t>
  </si>
  <si>
    <t>PA230-111</t>
  </si>
  <si>
    <t>Oportunidad de mejora 3: Incluir un capítulo en el documento "Oferta académica final" donde se especifiqué cuáles de las alternativas definidas en la tarea número uno del procedimiento, fueron utilizadas para definir la oferta académica, se sugiere que siempre se tenga en cuenta Oportunidad de mejora 3: Incluir un capítulo en el documento "Oferta académica final" donde se especifiqué cuáles de las alternativas definidas en la tarea número uno del procedimiento, fueron utilizadas para definir la oferta académica, se sugiere que siempre se tenga en cuenta</t>
  </si>
  <si>
    <t>Incluir un aparte en el documento denominado "Oferta Académica" (Plan de Trabajo Programa de Formación) en donde se relacionen cuáles fueron los criterios a tener en cuenta para definir las temáticas de los cursos que van a constituir la oferta académica de la vigencia.</t>
  </si>
  <si>
    <t>2024-02-15 00:00:00</t>
  </si>
  <si>
    <t>2024-03-15 00:00:00</t>
  </si>
  <si>
    <t>Documento "Oferta académica" (Plan de Trabajo de Formación que relaciona de manera explícita cuáles fueron los criterios tenidos en cuenta para definir las temáticas de la oferta académica para la vigencia.</t>
  </si>
  <si>
    <t>Oportunidad de mejora 4: Pese a que los inscritos se incrementaron en el año 2023, también se incrementó el porcentaje de los funcionarios que no aprobaron, razón por la cual es conveniente identificar las causas de la deserción y del bajo desempeño académico, a través de una encuesta exclusiva para quienes pierden las pruebas, no continúan en el curso o simplemente se inscriben y no inician, esto con el fin de generar estrategias que ataquen dichas causas.</t>
  </si>
  <si>
    <t>Realizar una encuesta que permita identificar las causas de la deserción y del bajo desempeño académico, cuyos resultados serán relacionados dentro del "Informe de Satisfacción".</t>
  </si>
  <si>
    <t>2024-08-15 00:00:00</t>
  </si>
  <si>
    <t>Informe de Satisfacción que incorpora los resultados de la encuesta, para la identificación de causas de deserción y bajo desempeño académico, en los cursos ofrecidos.</t>
  </si>
  <si>
    <t>Oportunidad de mejora 5: Se hace necesario que se realice una descripción más detallada en el numeral que relata el nivel de satisfacción en el cual se reporten las preguntas que hacen parte de dicho nivel, las opciones de respuesta, y la fórmula utilizada para llegar al resultado final de dicho nivel.</t>
  </si>
  <si>
    <t xml:space="preserve">Incluir un mayor nivel de detalle en el "Informe de Satisfacción" incluyendo el enunciado de las preguntas aplicadas con sus respectivas opciones de respuesta; así mismo, se relacionará el detalle de los criterios de medición de satsfaccón </t>
  </si>
  <si>
    <t>2024-08-01 00:00:00</t>
  </si>
  <si>
    <t>2024-08-31 00:00:00</t>
  </si>
  <si>
    <t>Informe de satisfacción, que incluye las preguntas aplicadas, con sus opciones de respuesta y que relaciona el detalle de los criterios de medición de satisfacción, utilizados.</t>
  </si>
  <si>
    <t>PA230-113</t>
  </si>
  <si>
    <t>2023-12-04 00:00:00</t>
  </si>
  <si>
    <t>Oportunidad de mejora. Revisada la Guía "Formulación, modificación y seguimiento del Plan de Acción Integrado y el Plan de Ajuste y Sostenibilidad del Modelo Integrado de Planeación y Gestión (MIPG)”, código 4202000-GS-110, versión 01, se observó que el documento no se encuentra asociado a un documento de mayor jerarquía en el sistema de gestión de la Entidad, incumpliendo la condición general establecida en el procedimiento “Elaboración y control de la información documentada”, código 4202000-PR-002.versión 20: “Todo documento debe ir asociado a un documento padre de mayor jerarquía (documento padre), excepto las caracterizaciones de los procesos y los procedimientos”. Por lo cual, es necesario realizar a la alineación de la Guía con un documento que permita evidenciar su asociación, dando cumplimiento a la condición general establecida en el procedimiento elaboración y control de la información documentada de la Entidad.</t>
  </si>
  <si>
    <t>Actualizar el procedimiento "Formulación, actualización y seguimiento de planes institucionales" (4202000-PR-391), asociando la Guía "Formulación, modificación y seguimiento del Plan de Acción Integrado y el Plan de Ajuste y Sostenibilidad del Modelo Integrado de Planeación y Gestión (MIPG)” (4202000-GS-110)</t>
  </si>
  <si>
    <t>2023-11-27 00:00:00</t>
  </si>
  <si>
    <t>Actualizar la Guía "Formulación, modificación y seguimiento del Plan de Acción Integrado y el Plan de Ajuste y Sostenibilidad del Modelo Integrado de Planeación y Gestión (MIPG)” (4202000-GS-110), asociando el procedimiento "Formulación, actualización y seguimiento de planes institucionales" (4202000-PR-391), asociando.</t>
  </si>
  <si>
    <t>Divulgar a los gestores de los planes institucionales la actualización del procedimiento "Formulación, actualización y seguimiento de planes institucionales" (4202000-PR-391) y la Guía "Formulación, modificación y seguimiento del Plan de Acción Integrado y el Plan de Ajuste y Sostenibilidad del Modelo Integrado de Planeación y Gestión (MIPG)” (4202000-GS-110)</t>
  </si>
  <si>
    <t>PA230-114</t>
  </si>
  <si>
    <t>2023-12-12 00:00:00</t>
  </si>
  <si>
    <t>Lograr cumplir las metas trazadas en cuestión de los mantenimientos preventivos que se realicen de forma oportuna y se cumpla con el objetivo de mantener en buen estado los vehículos para su funcionamiento continuo.</t>
  </si>
  <si>
    <t>2024-01-28 00:00:00</t>
  </si>
  <si>
    <t>2024-06-30 00:00:00</t>
  </si>
  <si>
    <t>PA230-115</t>
  </si>
  <si>
    <t>Realizar y asegurar capacitación a los conductores que presenten siniestralidad vial, sobre manejo defensivo o seguridad vial.</t>
  </si>
  <si>
    <t>2024-11-30 00:00:00</t>
  </si>
  <si>
    <t>Registro de asistencia a las capacitaciones</t>
  </si>
  <si>
    <t>PA230-117</t>
  </si>
  <si>
    <t>2023-12-19 00:00:00</t>
  </si>
  <si>
    <t>Observación 2:No se evidenció el contexto para el Modelo de Seguridad y Privacidad de la Información - MSPI, establecido en el Anexo 1 de la Resolución 500 de marzo 21 de 2021 del MINTIC, que tiene como lineamiento: “Determinar los elementos externos e internos que son relevantes con las actividades que realiza la Entidad en el desarrollo de su misión y que podrían influir en las capacidades para lograr los objetivos del modelo, alineado con los objetivos estratégicos de la Entidad“, incumpliéndose con lo señalado en este anexo de la resolución citada. Para el Modelo de seguridad y privacidad de la información – MSPI, establecido en la entidad, se aplica de manera general la política de administración de riesgos 4202000- OT-081 v01 de 30-09-2021 y la Guía metodológica para la gestión de riesgos de seguridad digital GS-096 v04 de abril de 2023. En cuanto a la metodología se presenta incoherencia entre la valoración del riesgo y la obligación de establecer planes de tratamiento, como se aprecia primero en el siguiente fragmento de la Guía: Que implica la necesidad de planes de tratamiento para las zonas de riesgo Alta y Extremo; sin embargo, en el numeral 6.7 de la misma Guía se establece que se generan planes de tratamiento para los riesgos residuales en zonas Catastrófica o Mayor, lo cual motiva a que riesgos catalogados en las zonas Alta o Moderada no tengan planes de tratamiento y según el informe de la última auditoria al procedimiento PR-187 Activos de información, de 2.151 riesgos evaluados, ninguno era Extremo o Mayor y por tanto no se generó ni un solo plan de mejoramiento. Lo anterior genera las siguientes oportunidades de mejora: La Oficina de Tecnologías de la Información y las Comunicaciones, debe ajustar la metodología descrita en la Guía metodológica para la gestión de riesgos de seguridad digital, con respecto al apetito de riesgo, para asegurar una correcta aplicación de la misma y generar los planes de mejoramiento correspondientes.Dada la importancia de la gestión de los riesgos de la seguridad de la información, la Oficina de Tecnologías de la Información y las Comunicaciones debe analizar en profundidad el apetito de riesgo definido actualmente (zonas de riesgo residual por debajo de Alto y Extremo) y considerar la opción de disminuir el nivel hasta la zona de riesgo baja, puesto que la materialización de los riesgos de seguridad de la información puede llegar a comprometer la continuidad del negocio en la Secretaría General. La Oficina de Tecnologías de la Información y las Comunicaciones debería utilizar como criterio de valoración de la probabilidad del riesgo, la frecuencia del hecho generador (mecanismo utilizado en los riesgos de procesos), tal como está establecido en la Guía de riesgos de la Función pública, dado que es una buena práctica más cercana a la realidad que un histórico de materializaciones del riesgo.</t>
  </si>
  <si>
    <t>Actualizar la Guía metodológica para la gestión de riesgos de seguridad digital (4204000-GS-096)</t>
  </si>
  <si>
    <t>Publicacion de Guía metodológica para la gestión de riesgos de seguridad digital (4204000-GS-096) en DARUMA</t>
  </si>
  <si>
    <t>Programar para la vigencia 2024 en el plan anual de SST la actividad de seguimiento a indicadores con una peridicidad mensual.</t>
  </si>
  <si>
    <t>Plan anual de SST 2024 con periodicidad mensual para el seguimiento de indicadores.</t>
  </si>
  <si>
    <t>PA230-118</t>
  </si>
  <si>
    <t>2023-12-28 00:00:00</t>
  </si>
  <si>
    <t>Oportunidad de Mejora 3: Si bien el aplicativo SIAB almacena información clave del acervo documental del Archivo de Bogotá, no se encontró documento producto estudio técnico detallado ni una valoración del activo como soporte para prolongar la vida útil en tres años adicionales, registradas en diciembre 2022, y octubre 2023 en el aplicativo SAI, para el activo intangible identificado con placa No. 55514 “SOFTWARE A LA MEDIDA PARA LA ADMÓN. DEL ACERVO DOCUMENTAL FÍSICO Y DIGITAL DEL ARCHIVO DE BOGOTÁ</t>
  </si>
  <si>
    <t>Revisar el cálculo de la depreciación del activo intangible identificado con placa No. 55514 desde su inicio por el tiempo total de vida útil avalada a la fecha y ajustar el valor en libros.</t>
  </si>
  <si>
    <t>Actualizar el procedimiento PR-235 Control y seguimiento de Bienes, incluyendo las actividades relacionadas con la actualización de las vidas útiles.</t>
  </si>
  <si>
    <t>Tabla 2</t>
  </si>
  <si>
    <t>PROCESO ORIGEN DE AUDITORIA</t>
  </si>
  <si>
    <t>PA220-094</t>
  </si>
  <si>
    <t>2022-10-05 00:00:00</t>
  </si>
  <si>
    <t>Martha Liliana Rodriguez Carrillo</t>
  </si>
  <si>
    <t>4.1.1 Publicación Informes GP: . En el caso de los traslados por competencia, no se especifica cuánto tiempo tardan en ser trasladadas las peticiones que lo requieren.</t>
  </si>
  <si>
    <t>Adicionar en los Informes mensuales de Gestión de Peticiones cifras /detalle de peticiones trasladadas fuera de término por dependencia y días de traslado.</t>
  </si>
  <si>
    <t>6 Informes mensuales de Gestión de Peticiones</t>
  </si>
  <si>
    <t>4.1.2 .Peticiones marcadas con respuesta definitiva y con el subtema traslado a entidades distritales, dichos llamados (Informes GP) no han arrojado los resultados esperados, por lo que resulta preciso que la entidad adopte otros correctivos que sean más</t>
  </si>
  <si>
    <t>Elaborar y remitir correo electrónico a las dependencias con rankin mensual de peticiones vencidas y traslados extemporáneos al interior de la Secretaría General.</t>
  </si>
  <si>
    <t>6 correos electrónicos a las dependencias con rankin mensual de peticiones vencidas y traslados extemporáneos al interior de la Secretaría General.</t>
  </si>
  <si>
    <t>4.2.1 Oportunidad del traslado de peticiones ciudadanas: La SG trasladó por competencia 331 peticiones fuera de términos, tardando hasta 36 días hábiles después de la fecha de inicio de términos. Las cinco dependencias de la SG en las que más se registrar</t>
  </si>
  <si>
    <t>Inclusión del reporte de traslados en:-Las alertas preventivas quincenales -Informe mensual de Calidad y Oportunidad Secretaría General</t>
  </si>
  <si>
    <t>12 Alertas preventivas quincenales. 6 Informes mensuales de Calidad y Oportunidad Secretaría General</t>
  </si>
  <si>
    <t>6 Correos electrónicos a las dependencias con rankin mensual de peticiones vencidas y traslados extemporáneos al interior de la Secretaría General.</t>
  </si>
  <si>
    <t>4.2.2 Oportunidad respuesta a peticiones ciudadanas: En el periodo examinado se encontraron 20 peticiones contestadas de manera extemporánea. Al respecto, es preciso señalar que la extemporaneidad en los traslados de los derechos petición, así como su res</t>
  </si>
  <si>
    <t>6 correos electrónicos a las dependencias</t>
  </si>
  <si>
    <t>4.3 Informes de Gestión de Peticiones: No indican al final de cada mes cuántas peticiones están pendientes de respuesta, ni tampoco si algunas de estas ya están vencidas</t>
  </si>
  <si>
    <t xml:space="preserve">Incluir en los Informes mensuales de Gestión de Peticiones cifras /detalle de peticiones pendientes de respuesta y peticiones vencidas </t>
  </si>
  <si>
    <t>Tabla 3</t>
  </si>
  <si>
    <t>PA220-026</t>
  </si>
  <si>
    <t>Ana Victoria Caceres Caicedo</t>
  </si>
  <si>
    <t>3.3.1 Hallazgo administrativo por debilidades en el informe final del Convenio de Asociación No. 676 de 2017 / Realizada la verificación del Convenio de Asociación No. 676 de 2017, se observó que el informe final de supervisión publicado en el SECOP I, el</t>
  </si>
  <si>
    <t>Accion_1070 Realizar la liquidación del convenio 676 de 2017; esto permitirá dar cuenta sobre la información, que de acuerdo con el hallazgo en el informe final, es necesario complementar.</t>
  </si>
  <si>
    <t>2022-01-04 00:00:00</t>
  </si>
  <si>
    <t>Documento "Acta de Liquidación" elaborado</t>
  </si>
  <si>
    <t>3.4.1-1 Hallazgo administrativo por incumplimiento de los compromisos generales de las partes- Convenio de Asociación 676/2017. / Realizada la verificación del Convenio de Asociación 676/2017, se pudo constatar el incumplimiento de algunos compromisos.</t>
  </si>
  <si>
    <t>Accion_1073 Interoperar con las entidades del Sistema Unificado Distrital de Inspección, Vigilancia y Control - SUDIVC, que cuenten con sistemas de información.</t>
  </si>
  <si>
    <t>2022-12-24 00:00:00</t>
  </si>
  <si>
    <t>(Número de entidades con sistema de información / Número de entidades que estan interopernado)*100</t>
  </si>
  <si>
    <t>Accion_1074 Realizar 4 mesas de trabajo con entidades del Distrito Capital que desarrollan funciones de Inspección, Vigilancia y Control, para la presentación de la funcionabilidad de la plataforma tecnológica de IVC de la Secretaría General</t>
  </si>
  <si>
    <t>(Número de mesas de trabajo realizadas/4 mesas de trabajo programadas) *100</t>
  </si>
  <si>
    <t>PA220-049</t>
  </si>
  <si>
    <t>3.1.3.1-1 Hallazgo administrativo por la no publicación en el SECOP II, de la totalidad de los documentos en los contratos No. 4140000-11-2021, 4140000-12-2021 y 570 de 2021 / Al revisar los expedientes contractuales de los contratos 4140000-11-2021 y 414</t>
  </si>
  <si>
    <t>Accion_1253 Generar un lineamiento interno, a través de memorando electrónico dirigido a los funcionarios y contratistas de la Dirección de Contratación que adelantan procesos de contratación, en donde se describa la sección en donde se debe publicar la información privada, semiprivada, personal y publica ( Ley 1712 de 2014) de los contratistas en el SECOP</t>
  </si>
  <si>
    <t>Lineamiento interno para la publicación de los documentos de los contratistas en el SECOP 2</t>
  </si>
  <si>
    <t>3.1.3.1-2 Hallazgo administrativo por la no publicación en el SECOP II, de la totalidad de los documentos en los contratos No. 4140000-11-2021, 4140000-12-2021 y 570 de 2021 / En la página del SECOP II, no aparecen publicados los siguientes documentos  M</t>
  </si>
  <si>
    <t>Accion_1254 Adelantar mediante un reporte mensual, la revisión de las publicaciones en el SECOP de los registros presupuestales asociados a las adiciones contractuales que se surtan en el mes inmediatamente anterior.</t>
  </si>
  <si>
    <t>(No de reportes realizados /7 reportes programados)*100</t>
  </si>
  <si>
    <t>3.1.3.2-1 Hallazgo Administrativo por la no aprobación oportuna de las Pólizas en los Contratos No. 4140000-877 y 4140000-570-2021 / Se observó que el día 13 de diciembre de 2021, el contrato fue adicionado por valor de $ 477.016.527 incluido IVA y prorro</t>
  </si>
  <si>
    <t>Accion_1255 Generar un lineamiento interno, a través de memorando electrónico dirigido a los funcionarios y contratistas de la Dirección de Contratación que adelantan procesos de contratación, en donde se solicite la inclusión en los pliegos de condiciones y/o anexos explicativos de los procesos que se surtan, la obligación por parte del contratista de comunicar a la Entidad la remisión o cargue de la garantía(S) en el SECOP dentro del plazo establecido en el contrato.</t>
  </si>
  <si>
    <t>Lineamiento interno para la inclusión de una obligación para el reporte de cargue de las garantías</t>
  </si>
  <si>
    <t>3.1.3.5-1 Hallazgo administrativo por no establecer en los informes de supervisión el periodo que se certifica en el contrato No. 570 de 2021 / Aparecen publicados los informes de supervisión, con la remisión de las cuentas presentadas por el contratista,</t>
  </si>
  <si>
    <t>Accion_1256 Modificar el formato " Informe final/parcial de supervisión contrato y/o convenio (4231000-FT-964) a fin de incluir los periodos que ha certificado el supervisor.</t>
  </si>
  <si>
    <t>Formato 4231000-FT-964 con la inclusión de periodos certificados</t>
  </si>
  <si>
    <t>3.1.3.7-1 Hallazgo administrativo por incluir en el acta de liquidación del contrato 4233000-603-2019 información inexacta / En el acta de liquidación se consignó. “PLAZO DEL CONTRATO: 410 día(s) calendario contados a partir de la aprobación de la garantí</t>
  </si>
  <si>
    <t>Accion_1257 Modificar el modelo de seguimiento contractual/ liquidaciones, a fin de incluir un aparte que dé cuenta de la revisión de las modificaciones contractuales reportadas en SECOP vs las registradas en el Sistema de Gestión Contractual ( SGC) a fin se genere, en la etapa de liquidación, documentación ajustada a las actuaciones contractuales.</t>
  </si>
  <si>
    <t>Modelo seguimiento de liquidaciones revisión modificaciones registradas entre el SECOP y SGC</t>
  </si>
  <si>
    <t>3.1.3.8-1 Hallazgo administrativo por incluir imprecisiones en la redacción de los documentos del proceso de contratación No. SGA-011-2021 (Contrato No. 844 de 2021) / La SGAMB, incurrió en imprecisiones en la redacción de los documentos del proceso, es a</t>
  </si>
  <si>
    <t>Accion_1258 Actualizar la Guía para la estructuración de estudios previos /4231000-GS-081 en donde se estipule que debe ir, en cada aparte de los mismos y se evite la duplicidad de la información, reforzando así el control de legalidad de estos.</t>
  </si>
  <si>
    <t>Actualizar la Guía para la estructuración de estudios previos /4231000-GS-08</t>
  </si>
  <si>
    <t>3.1.3.9-1 Hallazgo administrativo por desconocer el precepto del artículo 2.2.1.2.1.2 del decreto 1082 de 2015 al no incluir en el pliego definitivo la hora de la subasta inversa en el proceso de contratación No. SGA-011-2021 (Contrato No. 844 de 2021) /</t>
  </si>
  <si>
    <t>Accion_1259 Generar una directriz interna , a través de memorando electrónico dirigido a los funcionarios y contratistas de la Dirección de Contratación que adelantan procesos de contratación, en donde se describa puntualmente que debe contener el pliego de condiciones respecto de la hora en que se realizarán las subastas electrónicas.</t>
  </si>
  <si>
    <t>Directriz interna sobre el contenido de los pliegos de condiciones- hora de subastas electrónicas</t>
  </si>
  <si>
    <t>3.3.1.7-2 Hallazgo administrativo por no solicitar los informes financieros, con corte a 31 de diciembre de 2020 del convenio 375 de 2017 / La falta de registro contable del informe de ejecución financiera del convenio de cooperación vulnera las caracterí</t>
  </si>
  <si>
    <t>Accion_1268 Generar una comunicación interna en donde se solicite a todas las áreas técnicas validar ante la Subdirección Financiera la pertinencia de incluir la presentación de informes financieros en los contratos o convenios en donde se constituyan fiducias.</t>
  </si>
  <si>
    <t>Comunicación interna remitida a todas las dependencias</t>
  </si>
  <si>
    <t>3.3.1.7-3 Hallazgo administrativo por no solicitar los informes financieros, con corte a 31 de diciembre de 2020 del convenio 375 de 2017 / Falta de control en la ejecución del convenio por parte del supervisor y la no entrega de la información financiera</t>
  </si>
  <si>
    <t>Accion_1269 Actualizar el formato “4231000-FT-962-Hoja de verificación de documentos para contratos y/o convenios interadministrativos” a fin de incluir la validación por parte de la Subdirección Financiera de la pertinencia de presentación de informes financieros para los contratos o convenios en donde se requieran constituir fiducias.</t>
  </si>
  <si>
    <t>Formato 4231000-FT-962-Hoja de verificación de documentos para contratos y/o convenios interadministrativos actualizado en el Sistema de Calidad.</t>
  </si>
  <si>
    <t>3.1.3.1-3 Hallazgo administrativo por la no publicación en el SECOP II, de la totalidad de los documentos en los contratos No. 4140000-11-2021, 4140000-12-2021 y 570 de 2021 / Al revisar los expedientes contractuales de los contratos 4140000-11-2021 y 414</t>
  </si>
  <si>
    <t>Accion_1286 Realizar la publicación de la propuesta inicial del contratista en la vista pública del SECOP 2 por parte de la Dirección de Contratación correspondiente al contrato 570/2021.</t>
  </si>
  <si>
    <t>Propuesta del contratista publicada en SECOP 2</t>
  </si>
  <si>
    <t>PA220-053</t>
  </si>
  <si>
    <t>3.3.1.7-1 Hallazgo administrativo por no solicitar los informes financieros, con corte a 31 de diciembre de 2020 del convenio 375 de 2017 / Los auxiliares de contabilidad, a 31 de diciembre de 2021, de la subcuenta 1.9.08.01 – Recursos Entregados en Admin</t>
  </si>
  <si>
    <t>Accion_1267 Realizar los trámites necesarios para la liquidación del Contrato 375 de 2017, dentro de los cuales se solicitarán los informes financieros que den cuenta de la legalización de los recursos entregados</t>
  </si>
  <si>
    <t>Acta de liquidación contrato 375 de 2017</t>
  </si>
  <si>
    <t>PA220-054</t>
  </si>
  <si>
    <t>3.3.1.1-1 Hallazgo administrativo por diferencias entre lo reportado en los EF y el formato CBN1026 - Inventario físico, subcuenta libros y publicaciones de investigación y consulta (1.6.81.07) / El saldo de la subcuenta 1.6.81 – Bienes de arte y cultura,</t>
  </si>
  <si>
    <t>Accion_1260 Realizar la inclusión en el aplicativo SAI de una placa con los valores de la colección de publicaciones ubicadas en el Archivo Distrital, para garantizar que el archivo plano usado para generar el formato anual 1026 incluya la totalidad de la propiedad planta y equipo de la entidad.</t>
  </si>
  <si>
    <t>1 Reporte ajustado y verificado con los Estados financieros.</t>
  </si>
  <si>
    <t>3.3.1.2-1 Hallazgo administrativo por diferencias en los EF, en la depreciación acumulada de las propiedades, planta y equipo no explotados (1.6.85.15), el equipo de comunicación y computación (1.6.85.07) versus los saldos reportados por e / La SGAMB repo</t>
  </si>
  <si>
    <t>Accion_1261 Realizar mensualmente la verificación de la información soporte de la cuenta mensual de almacén (por grupo y por cuenta contable), con el fin de garantizar la consistencia entre la información financiera y el sistema de información SAI.</t>
  </si>
  <si>
    <t>(Número de verificaciones mensuales de cierre de almacen realizadas y documentadas/ 6 periodos a conciliar)*100</t>
  </si>
  <si>
    <t>3.3.1.3-1 Hallazgo administrativo por diferencias entre lo reportado en los estados financieros, los formatos CBN-1026 y CBN-0901 versus el saldo reportado para el deterioro acumulado de los bienes de arte y cultura, subcuenta (1.6.95.21) / La SGAMB en la</t>
  </si>
  <si>
    <t>Accion_1262 Realizar el ajuste en el sistema SAI al reporte de "inventario devolutivo y consumo controlado" con el fin de que incluya los valores de deterioro para los elementos que corresponda independientemente de la vigencia en la que se haya generado el ajuste.</t>
  </si>
  <si>
    <t>3.3.1.4-1 Hallazgo administrativo por valores negativos en el reporte de publicaciones y colecciones en poder del Archivo Distrital, que generan una sobreestimación de los estados financieros en la cuenta bienes de arte y cultura (1.6.81) / La SGAMB sumin</t>
  </si>
  <si>
    <t>Accion_1263 Realizar mesa de trabajo con la Direccion del Archivo de Bogotá con el fin de definir los parametros requeridos (variables, periodicidad y soportes para el reporte de la información a la Subdireccion de Servicios Administrativos) que genere movimientos en el grupo del sistema SAI libros y publicaciones de investigación</t>
  </si>
  <si>
    <t>Acta de reunión</t>
  </si>
  <si>
    <t>3.3.1.4-2 Hallazgo administrativo por valores negativos en el reporte de publicaciones y colecciones en poder del Archivo Distrital, que generan una sobreestimación de los estados financieros en la cuenta bienes de arte y cultura (1.6.81) / La SGAMB sumin</t>
  </si>
  <si>
    <t>Accion_1264 Realizar, de acuerdo con la información remitida por la Direccion de Archivo Distrital, los movimientos en el sistema SAI en el grupo, libros y publicaciones de investigación.</t>
  </si>
  <si>
    <t>(Número de movimientos realizados en el sistema SAI/Número de movimientos reportados por la Dirección del Archivo Distrital)*100</t>
  </si>
  <si>
    <t>3.3.1.5-1 hallazgo administrativo por no otorgar nueva vida útil a los elementos que se les agotó la inicial, los cuales, tienen aún potencial de servicio y la Entidad continúa usándolos para fines administrativos. / La SGAMB, al cierre de la vigencia 202</t>
  </si>
  <si>
    <t>Accion_1265 Realizar trimestralmente la revision de vida util de la totalidad de los bienes en el sistema SAI, con el fin de solicitar de manera anticipada a las dependencias responsables del bien el concepto de ampliacion y en los casos que sea necesario realizar los ajustes en el sistema SAI.</t>
  </si>
  <si>
    <t>Informes de revisión de vida útil</t>
  </si>
  <si>
    <t>3.3.1.9-1 Hallazgo administrativo por no amortizar un software desarrollado a la medida, de acuerdo con la vida útil asignada y de conformidad con el Marco Normativo para Entidades de Gobierno / De acuerdo con el reporte “licencias SAI 31 diciembre 2021”,</t>
  </si>
  <si>
    <t>Accion_1270 Realizar ajuste en el sistema SAI con el fin de que no acepte al momento del ingreso vida util inferior a 360 días de acuerdo con el grupo y la normatividad vigente.</t>
  </si>
  <si>
    <t>Parametrización de vida útil en sistema de información SAI.</t>
  </si>
  <si>
    <t>PA220-057</t>
  </si>
  <si>
    <t>3.3.1.6-1 Hallazgo administrativo por clasificar indebidamente en los EF y en sus notas, el saldo de los recursos entregados en administración de los convenios 375 del 2017, 799 de 2017 y 737 de 2018, entre otros, como corriente, cuando par / La SGAMB cla</t>
  </si>
  <si>
    <t>Accion_1266 Efectuar en forma mensual la clasificación de los saldos por legalizar de recursos entregados en administración en corriente y no corriente en el formato CGN1.</t>
  </si>
  <si>
    <t>Documento de clasificación de la cuenta de recursos.</t>
  </si>
  <si>
    <t>3.3.1.9-2 Hallazgo administrativo por no amortizar un software desarrollado a la medida, de acuerdo con la vida útil asignada y de conformidad con el Marco Normativo para Entidades de Gobierno / De acuerdo con el reporte “licencias SAI 31 diciembre 2021”,</t>
  </si>
  <si>
    <t>Accion_1271 Verificar en la cuenta mensual de almacén la vida útil de los elementos ingresados en el periodo</t>
  </si>
  <si>
    <t>Memorando de apertura de almacen con la revisión de la vida útil de los elementos ingresados en el periodo</t>
  </si>
  <si>
    <t>3.3.1.10-1 Hallazgo administrativo por no tener unidad de criterio contable en el registro de las cuentas por pagar de los contratos 726-2021 y 807-2021 suscritos con la Empresa de Telecomunicaciones de Bogotá S.A. - ETB – ESP / La SGAMB registro durante</t>
  </si>
  <si>
    <t>Accion_1272 Parametrizar el sistema de información SIPRES para que afecte la cuenta de inversión y/o funcionamiento.</t>
  </si>
  <si>
    <t>Soporte del Sistema parametrizado</t>
  </si>
  <si>
    <t>3.3.1.10-2 Hallazgo administrativo por no tener unidad de criterio contable en el registro de las cuentas por pagar de los contratos 726-2021 y 807-2021 suscritos con la Empresa de Telecomunicaciones de Bogotá S.A. - ETB – ESP / De igual forma, dicha falt</t>
  </si>
  <si>
    <t>Accion_1273 Efectuar la conciliación mensual de las cuentas de Tesoreria de funcionamieno e inversion</t>
  </si>
  <si>
    <t>(Numero de conciliaciones realizadas / 6 conciliaciones programadas) *100</t>
  </si>
  <si>
    <t>3.3.1.11-1 Hallazgo administrativo por diferencias en el valor de las cuentas por pagar registradas en la subcuenta 2.4.01.02 – Proyectos de inversión, contra lo certificado en presupuesto a 31 de diciembre de 2021. / Revisado el total y el movimiento de</t>
  </si>
  <si>
    <t>Accion_1274 Homologar las cuentas por pagar en Limay con el reporte Bogdata trimestral.</t>
  </si>
  <si>
    <t>(Numero de verificaciones realizadas / 2 verificaciones programadas) *100</t>
  </si>
  <si>
    <t>3.3.1.13-1 Hallazgo administrativo por dif en el valor de las cesantías por pagar registradas en la subcuenta 2.5.11.02 – Cesantías y 2.5.12.04 cesantías retroactivas, contra lo certificado en presupuesto a 31 de diciembre de 2021 e indebido reporte / Rev</t>
  </si>
  <si>
    <t>Accion_1275 Conciliar el saldo de cesantias mensualmente.</t>
  </si>
  <si>
    <t>(Numero de conciliaciones realizadas /6 conciliaciones programada)*100</t>
  </si>
  <si>
    <t>3.3.1.13-2 Hallazgo administrativo por dif en el valor de las cesantías por pagar registradas en la subcuenta 2.5.11.02 – Cesantías y 2.5.12.04 cesantías retroactivas, contra lo certificado en presupuesto a 31 de diciembre de 2021 e indebido reporte / La</t>
  </si>
  <si>
    <t>Accion_1276 Unificar el tercero en los reportes de presupuesto y contabilidad.</t>
  </si>
  <si>
    <t>Documento de ajuste para unificar el tercero</t>
  </si>
  <si>
    <t>3.3.4.1-1 Hallazgo administrativo por dif entre las cifras reportados en los formatos CB-01126 Relación de Certificados de Registros Presupuestales por Rubro y las reportadas en el Formato CB-103 Informe de ejecución presupuestal de Gastos e Inversió / Pa</t>
  </si>
  <si>
    <t>Accion_1277 Solicitar a la SDH que indique cuál es la metodología para diligenciar los formatos CB-0103 y CB-0126, requeridos para presentar la información mensual a la contraloría a través de SIVICOF.</t>
  </si>
  <si>
    <t>2022-06-21 00:00:00</t>
  </si>
  <si>
    <t>Solicitud radicada</t>
  </si>
  <si>
    <t>3.3.4.1-2 Hallazgo administrativo por dif entre las cifras reportados en los formatos CB-01126 Relación de Certificados de Registros Presupuestales por Rubro y las reportadas en el Formato CB-103 Informe de ejecución presupuestal de Gastos e Inversió / Lo</t>
  </si>
  <si>
    <t>Accion_1278 Solicitar a la Contraloría de Bogotá nos indique cuál es la metodología para validar la información mensual reportada en los formatos CB-0103 y CB-0126 a través de la plataforma SIVICOF.</t>
  </si>
  <si>
    <t>PA220-100</t>
  </si>
  <si>
    <t>2022-11-25 00:00:00</t>
  </si>
  <si>
    <t>3.3.3.1 - Hallazgo administrativo por la publicación extemporánea en la plataforma SECOP II de Colombia Compra Eficiente, de los documentos que hacen parte de los contratos de prestación de servicios 901, 656, 34, 336, 318, 66, 116, 133 y 306 de 2021</t>
  </si>
  <si>
    <t>3.3.3.1-1 Realizar solicitud formal a Colombia Compra Eficiente (CCE), para que brinde concepto técnico o jurídico frente a la publicación de los Registros Presupuestales (RP) en la Plataforma SECOP 2, a fin de cumplir con el plazo estipulado por la norma frente a la publicidad en fase contractual.</t>
  </si>
  <si>
    <t>Indicador: Solicitud de concepto frente a la publicación en el SECOP 2 del RP realizada a CCE. Meta: 1</t>
  </si>
  <si>
    <t>3.3.3.1-2 Realizar una solicitud formal a Colombia Compra Eficiente (CCE), para que dicho ente brinde un concepto técnico o jurídico frente a la publicación de los Certificados de Disponibilidad presupuestal (CDP) en la Plataforma SECOP 2, a fin de cumplir con el plazo estipulado por la norma frente a la publicidad en fase precontractual.</t>
  </si>
  <si>
    <t>Indicador: Solicitud de concepto frente a la publicación en el SECOP 2 del CDP realizada a CCE. Meta: 1</t>
  </si>
  <si>
    <t>3.3.3.5- Hallazgo administrativo por extemporaneidad en la publicación de los historiales de pago contratos de prestación de servicios profesionales No. 133 y 306 de 2021</t>
  </si>
  <si>
    <t>3.3.3.5-1 Desarrollar adecuada y oportunamente el trámite para publicar en el SECOP II, dentro del plazo establecido siguiente a la reordenación de la base de BogData, momento en que las cuentas por pagar quedan en firme.</t>
  </si>
  <si>
    <t>Indicador: Cuentas X Pagar publicadas en el SECOP II oportunamente Meta: 100</t>
  </si>
  <si>
    <t>Finalizado</t>
  </si>
  <si>
    <t>3.3.3.1-3 (Dirección de Contratación y Subdirección Financiera) Adelantar las acciones procedimentales ( si a ello hubiera lugar) de acuerdo al concepto entregado por Colombia Compra Eficiente frente a la publicación del CDP en la plataforma SECOP 2 en la fase precontractual.</t>
  </si>
  <si>
    <t>Indicador: Proyección de acciones procedimentales a adelantar frente a la publicación del CDP en SECOP 2 Meta: 100%</t>
  </si>
  <si>
    <t>3.3.3.1-4 ( Dirección de Contratación y Subdirección Financiera) Adelantar las acciones procedimentales ( si a ello hubiera lugar) de acuerdo al concepto entregado por Colombia Compra Eficiente frente a la publicación del RP en la plataforma SECOP 2 en la fase contractual.</t>
  </si>
  <si>
    <t>Indicador: Proyección de acciones procedimentales a adelantar frente a la publicación del RP en SECOP 2 Meta: 100%</t>
  </si>
  <si>
    <t>3.3.3.1-5 Modificar el procedimiento “Gestión de garantías contractuales (4231000-PR-347)” en donde se establezca un mecanismo que mejore la oportunidad en el trámite de la gestión de garantías contractuales y su aprobación en el SECOP.</t>
  </si>
  <si>
    <t>Indicador: Modificar en Sistema de Calidad el Procedimiento Gestión de garantías contractuales(4231000-PR-347) Meta: 1</t>
  </si>
  <si>
    <t>3.3.3.3-Hallazgo administrativo por inconsistencia originada en la expedición del certificado de registro presupuestal del contrato 128/2021</t>
  </si>
  <si>
    <t>3.3.3.3-1 Adelantar, mediante un reporte mensual, la revisión del 100% de las solicitudes de registros presupuestales realizadas a la Subdirección Financiera, a fin de verificar la misma sea consistente con las condiciones presupuestales que se estipulen en el contrato, convenio o aceptación de oferta.</t>
  </si>
  <si>
    <t>Indicador: Revisión mensual de solicitudes de registros presupuestales realizadas a la Subdirección Financiera Meta: 6 reportes equivalentes al 100%</t>
  </si>
  <si>
    <t>3.3.3.4-Hallazgo administrativo por extemporaneidad en la aprobación de las garantías de los contratos 306 y 656 de 2021</t>
  </si>
  <si>
    <t>3.3.3.4-1 Modificar el procedimiento “Gestión de garantías contractuales (4231000-PR-347)” en donde se establezca un mecanismo que mejore la oportunidad en el trámite de la gestión de garantías contractuales y su aprobación en el SECOP.</t>
  </si>
  <si>
    <t>3.3.3.6-Hallazgo administrativo: Falencias en la revisión de los documentos soporte para el pago contrato No. 133 de 2021</t>
  </si>
  <si>
    <t>3.3.3.6-1 Realizar 3 capacitaciones a los contratistas de prestación de servicios profesionales y de apoyo a la gestión de la DAF, así como a los supervisores y apoyos a la supervisión, con el fin de fortalecer el procedimiento de cargue y revisión de los documentos soporte de la ejecución del contrato necesarios para el pago.</t>
  </si>
  <si>
    <t>Indicador: Capacitaciones en cargue y revisión de soportes de ejecución del contrato al SECOP Meta: 3 capacitaciones programadas equivalente al 100%</t>
  </si>
  <si>
    <t>3.3.3.7-Hallazgo Administrativo por no relacionar en el acta de liquidación del contrato No. 852 de 2021; el valor total de la Orden de pago No. 111037</t>
  </si>
  <si>
    <t>3.3.3.7-1 Modificar el procedimiento “Liquidación de contrato/convenio (2211200-PR-022)” en el sentido de señalar y documentar la verificación de la Subdirección Financiera del acta de liquidación en caso que se requieran ajustes posteriores una vez sea radicada en la Dirección de Contratación.</t>
  </si>
  <si>
    <t>Indicador: Modificar en Sistema de Calidad el Procedimiento Liquidación de contrato/convenio (2211200-PR-022) Meta: 1</t>
  </si>
  <si>
    <t>PA220-102</t>
  </si>
  <si>
    <t>3.1.1.1 Hallazgo administrativo por publicar de manera extemporánea los documentos en el SECOP II del Contrato 4140000-204-2022</t>
  </si>
  <si>
    <t>3.1.1.1 - 1 Realizar solicitud formal a Colombia Compra Eficiente (CCE), en la que dicho ente brinde un concepto técnico o jurídico frente a la publicación de los Registros Presupuestales (RP) en la Plataforma SECOP 2, a fin de cumplir con el plazo estipulado por la norma frente a la publicidad en fase contractual.</t>
  </si>
  <si>
    <t>3.1.1.1 - 2 Adelantar las acciones procedimentales ( si a ello hubiera lugar) de acuerdo al concepto entregado por Colombia Compra Eficiente frente a la publicación del RP en la plataforma SECOP 2 en la fase contractual.</t>
  </si>
  <si>
    <t>Indicador: Proyección de acciones procedimentales a adelantar frente a la publicación del RP en SECOP 2. Meta:1</t>
  </si>
  <si>
    <t>3.1.1.1 - 3 Modificar el procedimiento “Gestión de garantías contractuales (4231000-PR-347)” en donde se establezca un mecanismo que mejore la oportunidad en el trámite de i) garantías contractuales, ii) su aprobación en el SECOP y iii) memorando de inicio o para elaboración de acta de inicio de los contratos publicado en el SECOP.</t>
  </si>
  <si>
    <t>Indicador: Modificar en el Sistema de Calidad el Prto Gestión de garantías contractuales(4231000-PR-347). Meta: 1</t>
  </si>
  <si>
    <t>3.1.1.2 Hallazgo administrativo por falencias de los soportes en informe de supervisión (registros fotográficos) sin fecha, hora de captura y nombre del evento que se trata dentro de la ejecución del Contrato 4140000 204-2022</t>
  </si>
  <si>
    <t>3.1.1.2 - 1 Se solicitará a los contratistas que presentan soportes fotográficos que los mismos contengan fecha de captura</t>
  </si>
  <si>
    <t>Indicador: Soportes Fotográficos aprobados. Meta: 100%</t>
  </si>
  <si>
    <t>3.1.1.3 Hallazgo administrativo por falta de cuidado en la verificación de los soportes del informe de actividades rendido por la contratista para el periodo 1 al 30 de abril de 2022 en desarrollo del contrato 4140000 204-2022</t>
  </si>
  <si>
    <t>3.1.1.3 - 1 Teniendo en cuenta que la Oficina realiza un procedimiento previo de verificación de informes se procederá a generar un certificado mensual que acredite que los soportes cargados en la plataforma transaccional SECOP II corresponden a los revisados y aprobados por la supervisión.</t>
  </si>
  <si>
    <t>Indicador: Certificados mensuales de revisión y aprobación generados. Meta: 100%</t>
  </si>
  <si>
    <t>PA230-097</t>
  </si>
  <si>
    <t>2023-11-09 00:00:00</t>
  </si>
  <si>
    <t>3.3.1.1 HALLAZGO ADMINISTRATIVO POR DEFICIENCIAS EN LA RENDICIÓN DE LA CUENTA EN EL APLICATIVO SIVICOF Observación administrativa por deficiencias en la rendición de la cuenta en el aplicativo SIVICOF.</t>
  </si>
  <si>
    <t>3.3.1.1.1 Suscribir el formato de conciliación de la cuenta de la Contabilidad vs las cifras del Formato CBN 0905 a reportar a la Contraloría de Bogotá</t>
  </si>
  <si>
    <t>2024-01-02 00:00:00</t>
  </si>
  <si>
    <t>3.3.1.1.2 Solicitar capacitación a la Contraloría de Bogotá, D.C., en lo referente al diligenciamiento del reporte de los formatos relacionados con Vigencias Futuras y Pasivos Exigibles y se aclare la instrucción respecto del diligenciamiento de los mismos.</t>
  </si>
  <si>
    <t>3.3.1.1.3 Hacer seguimiento trimestral a la Implementación de lo pertinente en función de la respuesta emitida por la Contraloría de Bogotá, en relación con Vigencias futuras.</t>
  </si>
  <si>
    <t>3.3.1.1.4 Hacer seguimiento anual a la Implementación de lo pertinente en función de la respuesta emitida por la Contraloría de Bogotá, en relación con Pasivos exigibles.</t>
  </si>
  <si>
    <t>3.3.1.2 HALLAZGO ADMINISTRATIVO POR DIFERENCIAS EN LOS TOTALES DE LOS SALDOS DE LAS INCAPACIDADES (SUBCUENTAS 138426 Y 138590), VERSUS EL REPORTE DEG16:G19 INCAPACIDADES POR EDADES DE VENCIMIENTO</t>
  </si>
  <si>
    <t>3.3.1.2.1 Solicitar a través del documento oficial a la OTIC el desarollo de la generación del reporte y archivo plano de las incapacidades clasificadas por edades de vencimiento, EPS, tercero y valor de conformidad con la Política de Operación Contable y el Manual Integrado de Cuentas por Cobrar.</t>
  </si>
  <si>
    <t>2024-10-23 00:00:00</t>
  </si>
  <si>
    <t>3.3.1.2.3 Realizar mesas de trabajo bimestrales con la Dirección de Talento Humano y la Oficina de OTIC con el fin de efectuar seguimiento al avance del desarrollo hasta que quede en producción,depuración de los saldos de cartera de las incapacidades y a las partidas conciliatorias; Resultado de la Conciliación de Cartera (Incapacidades).</t>
  </si>
  <si>
    <t>3.3.1.3 HALLAZGO ADMINISTRATIVO POR NO RECLASIFICAR LOS PAGOS POR CUENTA DE TERCEROS (INCAPACIDADES), REGISTRADAS EN LA SUBCUENTA 138426 COMO "OTRAS CUENTAS POR COBRAR DE DIFÍCIL RECAUDO", SUBCUENTA 138590</t>
  </si>
  <si>
    <t>Solicitar concepto a la Dirección Distrital de Contabilidad ,referente al criterio a partir del cual se deben clasificar las cuentas por cobrar de la vigencia actual y las de dificil recaudo en atención a la antiguedad de la deuda y a la posibilidad de recobro para tomar las acciones a que haya lugar, en función de las respuesta obtenida, al interior del grupo de contabilidad.</t>
  </si>
  <si>
    <t>3.3.1.4 HALLAZGO ADMINISTRATIVO POR NO CALCULAR Y REGISTRAR CONTABLEMENTE LOS INTERESES DE MORA DE LAS CUENTAS POR COBRAR.</t>
  </si>
  <si>
    <t>Realizar una evaluación trimestral para determinar si los deudores cumplen con los requisitos establecidos , tal y como lo indica el concepto 20211100001541 del 04 de febrero del 2021 de la Contaduría General de la Nación.</t>
  </si>
  <si>
    <t>3.3.1.5 HALLAZGO ADMINISTRATIVO POR DIFERENCIAS EN EL APLICATIVO EMLAZE Y LOS ESTADOS FINANCIEROS</t>
  </si>
  <si>
    <t>Realizar conciliación de las cifras de los inventarios entre los aplicativos SAI VS EMLAZE al cierre de la vigencia</t>
  </si>
  <si>
    <t>3.3.1.6 HALLAZGO ADMINISTRATIVO POR DIFERENCIAS EN LOS ESTADOS FINANCIEROS, EN LAS SUBCUENTAS 168515 "DEPRECIACIÓN ACUMULADA DE LAS PROPIEDADES, PLANTA Y EQUIPO NO EXPLOTADOS", 168512 "DEPRECIACIÓN ACUMULADA BIENES DE ARTE Y CULTURA" VERSUS LOS SALDOS REPORTADOS POR EL ALMACÉN E INVENTARIOS PARA LAS MISMAS SUBCUENTAS</t>
  </si>
  <si>
    <t>3.3.1.6.1 Verificar la viabilidad o no poner al servicio los bienes de arte y cultura que se encuentran en PPYE no Explotado, con su respectivo registro contable automático de acuerdo con la parametrización del sistema interno.</t>
  </si>
  <si>
    <t>3.3.1.6.2 Conciliar mensualmente entre la Subdireccion Financiera y la Subdireccion de Servicios Administrativos el reporte de inventarios del almacen vs los saldos de las cuentas de depreciacion acumulada de Limay con el proposito de identificar periodicamente los movimientos y ajustes a que haya lugar.</t>
  </si>
  <si>
    <t>3.3.1.8 HALLAZGO ADMINISTRATIVO POR DIFERENCIAS EN LA SUBCUENTA 190204 "ENCARGOS FIDUCIARIOS" CONTRA LO REPORTADO EN EL EXTRACTO FINANCIERO DEL FONCEP A 31 DE DICIEMBRE DE 2022.</t>
  </si>
  <si>
    <t>Hacer seguimiento a partidas conciliatorias presentadas en la conciliación evitando la existencia de partidas conciliatorias con antigüedad superior a 3 meses y en el evento de presentarse anexar el respectivo soporte</t>
  </si>
  <si>
    <t>3.3.1.9 HALLAZGO ADMINISTRATIVO POR DIFERENCIAS EN EL SALDO DE LA CUENTA 190801 "RECURSOS ENTREGADOS EN ADMINISTRACIÓN" Y LOS SALDOS REPORTADOS EN LAS OPERACIONES RECÍPROCAS DE LA MISMA, CONTRA LOS INFORMES FINANCIEROS APROBADOS POR LA SUPERVISIÓN</t>
  </si>
  <si>
    <t>Radicar en los plazos establecidos en la circular de cierre de vigencia a la Subdirección Financiera de la Secretaría General, un (1) Informe interno parcial de legalización financiera con corte a diciembre de cada convenio, elaborado, revisado y aprobado por la supervision de la Secretaría General, el cual dé cuenta de los recursos ejecutados al cierre de la vigencia con base en las acciones adelantadas y aprobadas en los diferentes Comités establecidos en los convenios.</t>
  </si>
  <si>
    <t>3.3.1.10 HALLAZGO ADMINISTRATIVO POR DIFERENCIAS ENTRE LOS AUXILIARES DE CONTABILIDAD DE LAS CUENTAS POR PAGAR REGISTRADAS EN LAS SUBCUENTAS 240101 "BIENES Y SERVICIOS", 240102 "PROYECTOS DE INVERSIÓN", 240790 "OTROS RECURSOS A FAVOR DE TERCEROS", 249053 "COMISIONES", 249054 "HONORARIOS" Y 249055 "OTRAS CUENTAS POR PAGAR - SERVICIOS", CONTRA LO CERTIFICADO POR EL ÁREA DE PRESUPUESTO A 31 DE DICIEMBRE DE 2022</t>
  </si>
  <si>
    <t>Efectuar la conciliación de las CXP entre el sistema contable (LIMAY) y SISTEMA DE INFORMACIÓN FINANCIERA DE LA SDH (BOGDATA) y hacer el reconocimiento contable de las partidas conciliatorias si proceden, previo al término del reporte .</t>
  </si>
  <si>
    <t>3.3.1.11 HALLAZGO ADMINISTRATIVO POR INADECUADO REGISTRO CONTABLE DE LAS CUENTAS POR PAGAR DE LOS CONTRATOS 726 Y 807 DE 2021</t>
  </si>
  <si>
    <t>3.3.1.11.1 Solicitar concepto a la Contaduría General de la Nación referente al obligatorio cumplimiento de la discriminación de las cuentas por pagar entre Inversión y funcionamiento y tomar las medidas internas para actuar en consecuencia.</t>
  </si>
  <si>
    <t xml:space="preserve">3.3.1.11.2 Efectuar la conciliación de las CXP entre el sistema contable (LIMAY) y el sistema de información presupuestal (Bogdata) previo al término del reporte </t>
  </si>
  <si>
    <t>3.3.1.12 HALLAZGO ADMINISTRATIVO POR TERCEROS INDEBIDAMENTE CREADOS EN LA CONTABILIDAD.</t>
  </si>
  <si>
    <t>Realizar el ajuste de terceros que no se ven completos en los libros de contabilidad de acuerdo con los requerimientos de LIMAY</t>
  </si>
  <si>
    <t>3.3.1.13 HALLAZGO ADMINISTRATIVO POR DIFERENCIAS ENTRE LOS AUXILIARES DE CONTABILIDAD DE LOS BENEFICIOS A EMPLEADOS A CORTO DE PLAZO, REGISTRADAS EN LAS SUBCUENTAS 251102 "CESANTÍAS", CONTRA LO CERTIFICADO POR PRESUPUESTO A 31 DE DICIEMBRE DE 2022 Y NO UNIFICAR LOS NÚMEROS DE IDENTIFICACIÓN DE LOS TERCEROS</t>
  </si>
  <si>
    <t>Solicitar concepto a la SHD - Bogdata, acerca del pago de cesantías, relacionado con el código de cuenta contable que se debe usar para el pago de intereses de cesantías y cesantías</t>
  </si>
  <si>
    <t>3.3.1.14 HALLAZGO ADMINISTRATIVO POR NO CLASIFICAR EN PARTIDAS CORRIENTES Y NO CORRIENTES LOS ESTADOS FINANCIEROS Y SUS NOTAS, EN LO QUE RESPECTA A LAS SUBCUENTAS DEL ACTIVO 138426 "PAGO POR CUENTA DE TERCEROS" Y EL PASIVO 249058 "ARRENDAMIENTOS OPERATIVOS" Y 251104 "VACACIONES".</t>
  </si>
  <si>
    <t>Solicitar concepto a la Dirección Distrital de Contabilidad referente al criterio a partir del cual se deben clasificar las cuentas por cobrar en vigencia actual y de dificil recaudo en atención a la antiguedad de la deuda y la posibilidad de recobro de conformidad con labase normativa expedida por la CE 27 junio 2023 y Decreto 289 de 2021 y dar aplicación a lo pertinente en función de la respuesta.</t>
  </si>
  <si>
    <t>3.3.1.15 HALLAZGO ADMINISTRATIVO POR DIFERENCIAS EN LOS SALDOS DE LIMAY (CONTABILIDAD) Y PERNO (NOMINA) DE LAS PRESTACIONES SOCIALES DE VACACIONES, PRIMA DE VACACIONES Y BONIFICACIÓN DE SERVICIOS PRESTADOS.</t>
  </si>
  <si>
    <t xml:space="preserve">3.3.1.15.1 Desarrollar conciliación automática de los saldos entre el sistema PERNO VS Sistema Contable LIMAY </t>
  </si>
  <si>
    <t xml:space="preserve">3.3.1.15.2 Efectuar las pruebas correspondientes al desarrollo previo a la puesta en producción </t>
  </si>
  <si>
    <t>PA230-098</t>
  </si>
  <si>
    <t>2023-11-10 00:00:00</t>
  </si>
  <si>
    <t>3.2.1.1 HALLAZGO ADMINISTRATIVO POR INCUMPLIMIENTO DE LAS METAS DEL PROYECTO N°. 7871 - "CONSTRUCCIÓN DE BOGOTÁ-REGIÓN, COMO TERRITORIO DE PAZ PARA LAS VÍCTIMAS Y LA RECONCILIACIÓN".</t>
  </si>
  <si>
    <t>Cód 37 / HALLAZGO 3.2.1.1 Acción 1: Reflejar en el plan de acción de la Entidad la gestión de giros de los proyectos de inversión.</t>
  </si>
  <si>
    <t>3.3.1.2.2 Desarollar por parte de OTIC la parametrización de la contabilización de los ingresos por recobro y los saldos resultantes del valor pagado por incapacidad VS el valor pagado por la EPS o ARL, según sea el caso.</t>
  </si>
  <si>
    <t>PA230-099</t>
  </si>
  <si>
    <t>2023-11-14 00:00:00</t>
  </si>
  <si>
    <t>Cód 37/ HALLAZGO 3.1.3.1 HALLAZGO ADMINISTRATIVO CON PRESUNTA INCIDENCIA DISCIPLINARIA POR DEFICIENCIAS EN LA PUBLICACIÓN DE DOCUMENTOS EN EL SECOP II.</t>
  </si>
  <si>
    <t>Cód 37/ HALLAZGO 3.1.3.1 acción 1: Modificar el procedimiento “2211200-PR-195 Interventoría y-o supervisión” en donde se haga énfasis en el cumplimiento de la publicación en el SECOP de la documentación por parte del supervisor del contrato o convenio en los aspectos señalados en el hallazgo.</t>
  </si>
  <si>
    <t>Cód 37/ HALLAZGO 3.1.3.1 acción 2: Modificar el Manual de Contratación, Supervisión e Interventoría de la Secretaría General de la Alcaldía Mayor de Bogotá D.C. - 2211200-MA-011” en donde se haga énfasis en la obligación de la publicación en el SECOP de la documentación por parte del supervisor del contrato o convenio en los aspectos señalados en el hallazgo.</t>
  </si>
  <si>
    <t>Cód 37/ HALLAZGO 3.1.3.1 acción 3: Desarrollar una (1) jornada de socialización y/o taller sobre la publicación de manera oportuna y de acuerdo a la normatividad vigente de la documentación que soporta la ejecución de los contratios o convenios, en el portal de contratación pública / SECOP</t>
  </si>
  <si>
    <t>Cód 37 / HALLAZGO 3.2.1.1 Acción 2:Realizar seguimiento a la ejecución de las magnitudes de las metas y presupuesto (compromisos y giros) del proyecto de inversión 7871 "CONSTRUCCIÓN DE BOGOTÁ-REGIÓN, COMO TERRITORIO DE PAZ PARA LAS VÍCTIMAS Y LA RECONCILIACIÓN" en el Subcomité de Autocontrol de la Alta Consejería de Paz, Víctimas y Reconciliación, con el fin de tomar decisiones por parte de la Gerencia del proyecto, que garanticen su cumplimiento de acuerdo con lo establecido en el Plan de Acción.</t>
  </si>
  <si>
    <t>Arturo Martinez Suarez</t>
  </si>
  <si>
    <t>Monica Maria Granados Cadavid</t>
  </si>
  <si>
    <t>Esneider Bernal Aldana</t>
  </si>
  <si>
    <t>Kelly Mireya Correa Espinosa</t>
  </si>
  <si>
    <t>Maria Jazmin Gomez Olivar</t>
  </si>
  <si>
    <t>Blanca Leonor Losada Romero</t>
  </si>
  <si>
    <t>Gloria Marcela Luna Riaño</t>
  </si>
  <si>
    <t>Iveth Lorena Herrera Hernández</t>
  </si>
  <si>
    <t>Edgar Eduardo Sierra Rojas</t>
  </si>
  <si>
    <t>Arleth Patricia Pérez Martínez</t>
  </si>
  <si>
    <t>Etiquetas de fila</t>
  </si>
  <si>
    <t>Total general</t>
  </si>
  <si>
    <t>Cuenta de ACCION</t>
  </si>
  <si>
    <t>Cuenta de ESTADO DE LA ACCION</t>
  </si>
  <si>
    <t>(Varios elementos)</t>
  </si>
  <si>
    <t>Promedio de AVANCE ACCION</t>
  </si>
  <si>
    <t>Dependencia</t>
  </si>
  <si>
    <t>Cerrdas</t>
  </si>
  <si>
    <t>En ejecución</t>
  </si>
  <si>
    <t>Vencidas</t>
  </si>
  <si>
    <t>Total</t>
  </si>
  <si>
    <t>% Avance</t>
  </si>
  <si>
    <t xml:space="preserve"> OFICINA DE CONTROL INTERNO </t>
  </si>
  <si>
    <t>SECRETARIA GENERAL DE LA ALCALDIA MAYOR DE BOGOTA</t>
  </si>
  <si>
    <t xml:space="preserve">ID PLAN </t>
  </si>
  <si>
    <t>FECHA PLAN</t>
  </si>
  <si>
    <t>GESTOR RESPONSABLE DEL PLAN</t>
  </si>
  <si>
    <t>ID ACCIÓN</t>
  </si>
  <si>
    <t>GESTOR RESPONSABLE DE ACCIÓN</t>
  </si>
  <si>
    <t>DEPENDENCIA RESPONSABLE ACCION</t>
  </si>
  <si>
    <t>TIPO ACCIÓN</t>
  </si>
  <si>
    <t>FECHA INICIO</t>
  </si>
  <si>
    <t>FECHA FINAL</t>
  </si>
  <si>
    <t>ESTADO ACCIÓN</t>
  </si>
  <si>
    <t>% AVANCE ACUMULADO</t>
  </si>
  <si>
    <t>AUDITOR RESPONSABLE</t>
  </si>
  <si>
    <t>PLAN DE MEJORAMIENTO AUDITORIAS INTERNAS CON CORTE A 31 DE DICIEMBRE DE 2023</t>
  </si>
  <si>
    <t>PLAN DE MEJORAMIENTO PERSONERIA</t>
  </si>
  <si>
    <t>PLAN DE MEJORAMIENTO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</si>
</sst>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2"/>
      <color theme="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style="thin">
        <color rgb="FF999999"/>
      </right>
      <top style="thin">
        <color rgb="FF999999"/>
      </top>
      <bottom/>
      <diagonal/>
    </border>
    <border>
      <left/>
      <right style="thin">
        <color rgb="FF999999"/>
      </right>
      <top style="thin">
        <color indexed="65"/>
      </top>
      <bottom/>
      <diagonal/>
    </border>
    <border>
      <left/>
      <right style="thin">
        <color rgb="FF999999"/>
      </right>
      <top style="thin">
        <color rgb="FF999999"/>
      </top>
      <bottom style="thin">
        <color rgb="FF999999"/>
      </bottom>
      <diagonal/>
    </border>
    <border>
      <left/>
      <right/>
      <top style="thin">
        <color rgb="FF999999"/>
      </top>
      <bottom/>
      <diagonal/>
    </border>
    <border>
      <left/>
      <right/>
      <top style="thin">
        <color indexed="65"/>
      </top>
      <bottom/>
      <diagonal/>
    </border>
    <border>
      <left/>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1" xfId="0" applyBorder="1" applyAlignment="1">
      <alignment horizontal="left"/>
    </xf>
    <xf numFmtId="0" fontId="0" fillId="0" borderId="2" xfId="0" applyBorder="1" applyAlignment="1">
      <alignment horizontal="left"/>
    </xf>
    <xf numFmtId="0" fontId="0" fillId="0" borderId="4" xfId="0" applyBorder="1"/>
    <xf numFmtId="0" fontId="0" fillId="0" borderId="6" xfId="0" applyBorder="1" applyAlignment="1">
      <alignment horizontal="left"/>
    </xf>
    <xf numFmtId="0" fontId="0" fillId="0" borderId="5" xfId="0" applyBorder="1"/>
    <xf numFmtId="0" fontId="0" fillId="0" borderId="5" xfId="0" pivotButton="1" applyBorder="1"/>
    <xf numFmtId="22" fontId="0" fillId="0" borderId="0" xfId="0" applyNumberFormat="1"/>
    <xf numFmtId="0" fontId="0" fillId="0" borderId="7" xfId="0" applyBorder="1"/>
    <xf numFmtId="0" fontId="0" fillId="0" borderId="8" xfId="0" applyBorder="1"/>
    <xf numFmtId="0" fontId="0" fillId="0" borderId="6" xfId="0" applyBorder="1"/>
    <xf numFmtId="0" fontId="0" fillId="0" borderId="9" xfId="0" applyBorder="1"/>
    <xf numFmtId="0" fontId="0" fillId="2" borderId="2" xfId="0" applyFill="1" applyBorder="1"/>
    <xf numFmtId="0" fontId="0" fillId="2" borderId="1" xfId="0" applyFill="1" applyBorder="1"/>
    <xf numFmtId="0" fontId="0" fillId="0" borderId="10" xfId="0" applyBorder="1"/>
    <xf numFmtId="0" fontId="0" fillId="0" borderId="11" xfId="0" applyBorder="1"/>
    <xf numFmtId="0" fontId="0" fillId="0" borderId="12" xfId="0" applyBorder="1"/>
    <xf numFmtId="9" fontId="0" fillId="0" borderId="0" xfId="0" applyNumberFormat="1"/>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3" xfId="0" applyFont="1" applyBorder="1" applyAlignment="1">
      <alignment horizontal="center" vertical="center" wrapText="1"/>
    </xf>
    <xf numFmtId="0" fontId="3" fillId="0" borderId="24" xfId="0" applyFont="1" applyBorder="1" applyAlignment="1">
      <alignment horizontal="center" vertical="top" wrapText="1"/>
    </xf>
    <xf numFmtId="0" fontId="1" fillId="0" borderId="0" xfId="0" applyFont="1" applyAlignment="1">
      <alignment horizontal="center"/>
    </xf>
  </cellXfs>
  <cellStyles count="1">
    <cellStyle name="Normal" xfId="0" builtinId="0"/>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doughnut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EED-408F-9246-16026533F355}"/>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EED-408F-9246-16026533F35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Hoja2!$B$11:$B$12</c:f>
              <c:numCache>
                <c:formatCode>General</c:formatCode>
                <c:ptCount val="2"/>
                <c:pt idx="0">
                  <c:v>10</c:v>
                </c:pt>
                <c:pt idx="1">
                  <c:v>9</c:v>
                </c:pt>
              </c:numCache>
            </c:numRef>
          </c:cat>
          <c:val>
            <c:numRef>
              <c:f>Hoja2!$C$11:$C$12</c:f>
              <c:numCache>
                <c:formatCode>General</c:formatCode>
                <c:ptCount val="2"/>
                <c:pt idx="0">
                  <c:v>10</c:v>
                </c:pt>
                <c:pt idx="1">
                  <c:v>9</c:v>
                </c:pt>
              </c:numCache>
            </c:numRef>
          </c:val>
          <c:extLst>
            <c:ext xmlns:c16="http://schemas.microsoft.com/office/drawing/2014/chart" uri="{C3380CC4-5D6E-409C-BE32-E72D297353CC}">
              <c16:uniqueId val="{00000000-2A1A-48B5-A565-D66ACD31691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4767563429571318"/>
          <c:y val="0.66724482356372117"/>
          <c:w val="6.6684094488188975E-2"/>
          <c:h val="0.1543749806413598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133350</xdr:colOff>
      <xdr:row>27</xdr:row>
      <xdr:rowOff>52387</xdr:rowOff>
    </xdr:from>
    <xdr:to>
      <xdr:col>7</xdr:col>
      <xdr:colOff>733425</xdr:colOff>
      <xdr:row>41</xdr:row>
      <xdr:rowOff>161925</xdr:rowOff>
    </xdr:to>
    <xdr:graphicFrame macro="">
      <xdr:nvGraphicFramePr>
        <xdr:cNvPr id="2" name="Gráfico 1">
          <a:extLst>
            <a:ext uri="{FF2B5EF4-FFF2-40B4-BE49-F238E27FC236}">
              <a16:creationId xmlns:a16="http://schemas.microsoft.com/office/drawing/2014/main" id="{9041C055-1EA7-2668-B502-53BB1E8E49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sneider Bernal Aldana" refreshedDate="45309.610375925928" createdVersion="8" refreshedVersion="8" minRefreshableVersion="3" recordCount="72" xr:uid="{B8D58EDF-1B39-44F9-B651-15865BEE77BB}">
  <cacheSource type="worksheet">
    <worksheetSource ref="A291:O363" sheet="Reporte Activo Plan de Mejoram"/>
  </cacheSource>
  <cacheFields count="19">
    <cacheField name="PLAN ID" numFmtId="0">
      <sharedItems/>
    </cacheField>
    <cacheField name="TIPO PLAN" numFmtId="0">
      <sharedItems/>
    </cacheField>
    <cacheField name="FECHA INICIO PLAN" numFmtId="0">
      <sharedItems count="6">
        <s v="2022-08-14 00:00:00"/>
        <s v="2022-11-25 00:00:00"/>
        <s v="2022-12-20 00:00:00"/>
        <s v="2023-11-09 00:00:00"/>
        <s v="2023-11-10 00:00:00"/>
        <s v="2023-11-14 00:00:00"/>
      </sharedItems>
    </cacheField>
    <cacheField name="AREA ORIGEN DE AUDITORIA" numFmtId="0">
      <sharedItems/>
    </cacheField>
    <cacheField name="PROCESO ORIGEN DE AUDITORIA" numFmtId="0">
      <sharedItems containsBlank="1"/>
    </cacheField>
    <cacheField name="RESPONSABLE DEL PLAN" numFmtId="0">
      <sharedItems/>
    </cacheField>
    <cacheField name="ESTADO DEL PLAN" numFmtId="0">
      <sharedItems/>
    </cacheField>
    <cacheField name="HALLAZGO" numFmtId="0">
      <sharedItems longText="1"/>
    </cacheField>
    <cacheField name="ACCION ID" numFmtId="0">
      <sharedItems containsSemiMixedTypes="0" containsString="0" containsNumber="1" containsInteger="1" minValue="98" maxValue="755"/>
    </cacheField>
    <cacheField name="ACCION" numFmtId="0">
      <sharedItems longText="1"/>
    </cacheField>
    <cacheField name="ACCION(ES):DEPENDENCIAS" numFmtId="0">
      <sharedItems count="9">
        <s v="Subdirección de Seguimiento a la Gestión de Inspección, Vigilancia y Control"/>
        <s v="Dirección de Contratación"/>
        <s v="Oficina de Alta Consejería de Paz, Víctimas y Reconciliación"/>
        <s v="Subdirección de Servicios Administrativos"/>
        <s v="Subdirección de Financiera"/>
        <s v="Dirección Administrativa y Financiera"/>
        <s v="Oficina Consejería de Comunicaciones"/>
        <s v="Oficina de Tecnologías de la información y las comunicaciones"/>
        <s v="Oficina Asesora de Planeación"/>
      </sharedItems>
    </cacheField>
    <cacheField name="RESPONSABLE ACCION" numFmtId="0">
      <sharedItems/>
    </cacheField>
    <cacheField name="TIPO ACCION" numFmtId="0">
      <sharedItems/>
    </cacheField>
    <cacheField name="FECHA INICIO ACCION" numFmtId="0">
      <sharedItems count="17">
        <s v="2022-01-04 00:00:00"/>
        <s v="2022-03-01 00:00:00"/>
        <s v="2022-06-01 00:00:00"/>
        <s v="2022-07-01 00:00:00"/>
        <s v="2022-10-01 00:00:00"/>
        <s v="2022-08-01 00:00:00"/>
        <s v="2022-06-21 00:00:00"/>
        <s v="2022-11-09 00:00:00"/>
        <s v="2022-12-01 00:00:00"/>
        <s v="2023-01-01 00:00:00"/>
        <s v="2024-01-02 00:00:00"/>
        <s v="2023-11-01 00:00:00"/>
        <s v="2024-01-01 00:00:00"/>
        <s v="2023-12-15 00:00:00"/>
        <s v="2023-12-19 00:00:00"/>
        <s v="2023-12-01 00:00:00"/>
        <s v="2023-11-13 00:00:00"/>
      </sharedItems>
    </cacheField>
    <cacheField name="FECHA FINAL ACCION" numFmtId="0">
      <sharedItems containsDate="1" containsMixedTypes="1" minDate="2024-01-31T00:00:00" maxDate="2024-02-10T00:00:00"/>
    </cacheField>
    <cacheField name="META ACCION" numFmtId="0">
      <sharedItems containsBlank="1"/>
    </cacheField>
    <cacheField name="ESTADO DE LA ACCION" numFmtId="0">
      <sharedItems count="4">
        <s v="Cerrado"/>
        <s v="Finalizado"/>
        <s v="Pendiente por ejecutar"/>
        <s v="Ejecución"/>
      </sharedItems>
    </cacheField>
    <cacheField name="AVANCE ACCION" numFmtId="0">
      <sharedItems containsSemiMixedTypes="0" containsString="0" containsNumber="1" containsInteger="1" minValue="0" maxValue="100"/>
    </cacheField>
    <cacheField name="ACCIONES VENCIDAS"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sneider Bernal Aldana" refreshedDate="45309.630791435186" createdVersion="8" refreshedVersion="8" minRefreshableVersion="3" recordCount="274" xr:uid="{EA56691D-9471-4399-B8AB-FE8CE11B0374}">
  <cacheSource type="worksheet">
    <worksheetSource ref="A6:P279" sheet="Reporte Activo Plan de Mejoram"/>
  </cacheSource>
  <cacheFields count="20">
    <cacheField name="PLAN ID" numFmtId="0">
      <sharedItems/>
    </cacheField>
    <cacheField name="TIPO DE PLAN" numFmtId="0">
      <sharedItems/>
    </cacheField>
    <cacheField name="FECHA INICIO PLAN" numFmtId="0">
      <sharedItems/>
    </cacheField>
    <cacheField name="AREA ORIGEN AUDITORIA" numFmtId="0">
      <sharedItems containsBlank="1"/>
    </cacheField>
    <cacheField name="PROCESO ORIGEN AUDITORIA" numFmtId="0">
      <sharedItems containsBlank="1"/>
    </cacheField>
    <cacheField name="RESPONSABLE DEL PLAN" numFmtId="0">
      <sharedItems/>
    </cacheField>
    <cacheField name="ESTADO DEL PLAN" numFmtId="0">
      <sharedItems/>
    </cacheField>
    <cacheField name="HALLAZGO" numFmtId="0">
      <sharedItems containsBlank="1" longText="1"/>
    </cacheField>
    <cacheField name="ACCION ID" numFmtId="0">
      <sharedItems containsSemiMixedTypes="0" containsString="0" containsNumber="1" containsInteger="1" minValue="18" maxValue="823"/>
    </cacheField>
    <cacheField name="ACCION" numFmtId="0">
      <sharedItems longText="1"/>
    </cacheField>
    <cacheField name="ACCION(ES):DEPENDENCIAS" numFmtId="0">
      <sharedItems count="23">
        <s v="Subsecretaría de Servicio a la Ciudadanía"/>
        <s v="Dirección del Sistema Distrital de Servicio a la Ciudadanía"/>
        <s v="Oficina de Tecnologías de la información y las comunicaciones"/>
        <s v="Oficina de Alta Consejería de Paz, Víctimas y Reconciliación"/>
        <s v="Dirección de Talento Humano"/>
        <s v="Oficina de Control Disciplinario Interno"/>
        <s v="Oficina Jurídica"/>
        <s v="Dirección Distrital de Archivo de Bogotá"/>
        <s v="Subdirección de Gestión del Patrimonio Documental del Distrito"/>
        <s v="Oficina Consejería de Comunicaciones"/>
        <s v="Subdirección de Servicios Administrativos"/>
        <s v="Dirección de Contratación"/>
        <s v="Oficina Asesora de Planeación"/>
        <s v="Dirección Distrital de Calidad del Servicio"/>
        <s v="Subdirección de Imprenta Distrital"/>
        <s v="Subdirección de Gestión Documental"/>
        <s v="Subdirección de Financiera"/>
        <s v="Subdirección de Seguimiento a la Gestión de Inspección, Vigilancia y Control"/>
        <s v="Subsecretaría Distrital de Fortalecimiento Institucional"/>
        <s v="Dirección Administrativa y Financiera"/>
        <s v="Oficina de Alta Consejería Distrital de Tecnologías de Información y Comunicaciones –TIC"/>
        <s v="Subsecretaría Corporativa"/>
        <s v="Dirección Distrital de Desarrollo Institucional"/>
      </sharedItems>
    </cacheField>
    <cacheField name="RESPONSABLE ACCION" numFmtId="0">
      <sharedItems/>
    </cacheField>
    <cacheField name="TIPO ACCION" numFmtId="0">
      <sharedItems/>
    </cacheField>
    <cacheField name="FECHA INICIO ACCION" numFmtId="0">
      <sharedItems containsBlank="1" count="105">
        <s v="2019-10-15 00:00:00"/>
        <s v="2021-04-05 00:00:00"/>
        <s v="2022-04-30 00:00:00"/>
        <s v="2021-08-30 00:00:00"/>
        <s v="2021-11-01 00:00:00"/>
        <s v="2022-01-15 00:00:00"/>
        <s v="2022-02-01 00:00:00"/>
        <s v="2022-01-01 00:00:00"/>
        <s v="2022-03-01 00:00:00"/>
        <s v="2022-01-30 00:00:00"/>
        <s v="2022-04-01 00:00:00"/>
        <s v="2022-03-15 00:00:00"/>
        <s v="2022-06-01 00:00:00"/>
        <s v="2022-05-01 00:00:00"/>
        <s v="2022-09-01 00:00:00"/>
        <s v="2022-10-01 00:00:00"/>
        <s v="2022-07-30 00:00:00"/>
        <s v="2022-07-01 00:00:00"/>
        <s v="2022-04-04 00:00:00"/>
        <s v="2022-05-02 00:00:00"/>
        <s v="2022-07-04 00:00:00"/>
        <s v="2022-05-13 00:00:00"/>
        <s v="2022-05-27 00:00:00"/>
        <s v="2022-06-09 00:00:00"/>
        <s v="2022-07-15 00:00:00"/>
        <s v="2022-05-30 00:00:00"/>
        <s v="2022-09-16 00:00:00"/>
        <s v="2022-09-19 00:00:00"/>
        <s v="2022-08-15 00:00:00"/>
        <s v="2022-08-08 00:00:00"/>
        <s v="2022-08-01 00:00:00"/>
        <s v="2022-10-19 00:00:00"/>
        <s v="2022-11-20 00:00:00"/>
        <s v="2022-10-26 00:00:00"/>
        <s v="2022-10-18 00:00:00"/>
        <s v="2022-11-18 00:00:00"/>
        <s v="2022-11-07 00:00:00"/>
        <s v="2022-11-30 00:00:00"/>
        <s v="2022-11-15 00:00:00"/>
        <s v="2022-12-01 00:00:00"/>
        <s v="2023-01-01 00:00:00"/>
        <s v="2023-01-02 00:00:00"/>
        <s v="2023-02-01 00:00:00"/>
        <s v="2022-11-01 00:00:00"/>
        <s v="2022-12-15 00:00:00"/>
        <s v="2023-03-01 00:00:00"/>
        <s v="2023-01-09 00:00:00"/>
        <s v="2022-11-09 00:00:00"/>
        <s v="2023-01-04 00:00:00"/>
        <s v="2023-04-01 00:00:00"/>
        <s v="2023-10-01 00:00:00"/>
        <s v="2023-04-05 00:00:00"/>
        <s v="2023-04-10 00:00:00"/>
        <s v="2023-04-30 00:00:00"/>
        <s v="2023-04-12 00:00:00"/>
        <s v="2023-05-01 00:00:00"/>
        <s v="2023-04-13 00:00:00"/>
        <s v="2023-04-17 00:00:00"/>
        <s v="2023-04-24 00:00:00"/>
        <s v="2023-08-01 00:00:00"/>
        <s v="2023-04-25 00:00:00"/>
        <s v="2023-06-13 00:00:00"/>
        <s v="2023-07-04 00:00:00"/>
        <s v="2023-06-01 00:00:00"/>
        <s v="2023-06-05 00:00:00"/>
        <s v="2023-06-15 00:00:00"/>
        <s v="2023-11-01 00:00:00"/>
        <s v="2023-07-01 00:00:00"/>
        <s v="2023-09-01 00:00:00"/>
        <s v="2023-06-20 00:00:00"/>
        <s v="2023-06-30 00:00:00"/>
        <s v="2023-07-31 00:00:00"/>
        <s v="2023-06-21 00:00:00"/>
        <s v="2023-07-03 00:00:00"/>
        <s v="2023-07-17 00:00:00"/>
        <s v="2023-07-24 00:00:00"/>
        <s v="2023-06-22 00:00:00"/>
        <s v="2023-07-05 00:00:00"/>
        <s v="2023-08-08 00:00:00"/>
        <s v="2023-09-30 00:00:00"/>
        <s v="2023-11-13 00:00:00"/>
        <s v="2023-10-15 00:00:00"/>
        <s v="2023-10-04 00:00:00"/>
        <s v="2023-10-19 00:00:00"/>
        <s v="2023-10-20 00:00:00"/>
        <s v="2023-10-17 00:00:00"/>
        <s v="2023-11-02 00:00:00"/>
        <s v="2023-12-02 00:00:00"/>
        <s v="2024-03-01 00:00:00"/>
        <s v="2023-12-11 00:00:00"/>
        <s v="2024-01-15 00:00:00"/>
        <s v="2024-04-01 00:00:00"/>
        <s v="2024-01-01 00:00:00"/>
        <s v="2024-02-01 00:00:00"/>
        <s v="2023-12-01 00:00:00"/>
        <s v="2023-11-30 00:00:00"/>
        <s v="2023-11-15 00:00:00"/>
        <s v="2024-02-15 00:00:00"/>
        <s v="2024-03-15 00:00:00"/>
        <s v="2024-08-01 00:00:00"/>
        <s v="2023-11-27 00:00:00"/>
        <s v="2024-01-28 00:00:00"/>
        <s v="2024-01-31 00:00:00"/>
        <s v="2023-12-28 00:00:00"/>
        <m u="1"/>
      </sharedItems>
    </cacheField>
    <cacheField name="FECHA FINAL ACCION" numFmtId="0">
      <sharedItems/>
    </cacheField>
    <cacheField name="META FINAL" numFmtId="0">
      <sharedItems containsBlank="1" longText="1"/>
    </cacheField>
    <cacheField name="ESTADO DE LA ACCION" numFmtId="0">
      <sharedItems/>
    </cacheField>
    <cacheField name="ACCIONES VENCIDAS" numFmtId="0">
      <sharedItems containsSemiMixedTypes="0" containsString="0" containsNumber="1" containsInteger="1" minValue="0" maxValue="0"/>
    </cacheField>
    <cacheField name="AVANCE ACCION" numFmtId="0">
      <sharedItems containsSemiMixedTypes="0" containsString="0" containsNumber="1" containsInteger="1" minValue="0" maxValue="100"/>
    </cacheField>
    <cacheField name="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s v="PA220-026"/>
    <s v="Plan de Mejoramiento Contraloría"/>
    <x v="0"/>
    <s v="Subdirección de Seguimiento a la Gestión de Inspección, Vigilancia y Control"/>
    <s v="Gestión del sistema distrital de servicio a la ciudadanía"/>
    <s v="Ana Victoria Caceres Caicedo"/>
    <s v="En Seguimiento"/>
    <s v="3.3.1 Hallazgo administrativo por debilidades en el informe final del Convenio de Asociación No. 676 de 2017 / Realizada la verificación del Convenio de Asociación No. 676 de 2017, se observó que el informe final de supervisión publicado en el SECOP I, el"/>
    <n v="98"/>
    <s v="Accion_1070 Realizar la liquidación del convenio 676 de 2017; esto permitirá dar cuenta sobre la información, que de acuerdo con el hallazgo en el informe final, es necesario complementar."/>
    <x v="0"/>
    <s v="Ana Victoria Caceres Caicedo"/>
    <s v="Acción de Mejora"/>
    <x v="0"/>
    <s v="2022-12-30 00:00:00"/>
    <s v="Documento &quot;Acta de Liquidación&quot; elaborado"/>
    <x v="0"/>
    <n v="100"/>
    <n v="0"/>
  </r>
  <r>
    <s v="PA220-026"/>
    <s v="Plan de Mejoramiento Contraloría"/>
    <x v="0"/>
    <s v="Subdirección de Seguimiento a la Gestión de Inspección, Vigilancia y Control"/>
    <s v="Gestión del sistema distrital de servicio a la ciudadanía"/>
    <s v="Ana Victoria Caceres Caicedo"/>
    <s v="En Seguimiento"/>
    <s v="3.4.1-1 Hallazgo administrativo por incumplimiento de los compromisos generales de las partes- Convenio de Asociación 676/2017. / Realizada la verificación del Convenio de Asociación 676/2017, se pudo constatar el incumplimiento de algunos compromisos."/>
    <n v="99"/>
    <s v="Accion_1073 Interoperar con las entidades del Sistema Unificado Distrital de Inspección, Vigilancia y Control - SUDIVC, que cuenten con sistemas de información."/>
    <x v="0"/>
    <s v="Ana Victoria Caceres Caicedo"/>
    <s v="Acción de Mejora"/>
    <x v="0"/>
    <s v="2022-12-24 00:00:00"/>
    <s v="(Número de entidades con sistema de información / Número de entidades que estan interopernado)*100"/>
    <x v="0"/>
    <n v="100"/>
    <n v="0"/>
  </r>
  <r>
    <s v="PA220-026"/>
    <s v="Plan de Mejoramiento Contraloría"/>
    <x v="0"/>
    <s v="Subdirección de Seguimiento a la Gestión de Inspección, Vigilancia y Control"/>
    <s v="Gestión del sistema distrital de servicio a la ciudadanía"/>
    <s v="Ana Victoria Caceres Caicedo"/>
    <s v="En Seguimiento"/>
    <s v="3.4.1-1 Hallazgo administrativo por incumplimiento de los compromisos generales de las partes- Convenio de Asociación 676/2017. / Realizada la verificación del Convenio de Asociación 676/2017, se pudo constatar el incumplimiento de algunos compromisos."/>
    <n v="100"/>
    <s v="Accion_1074 Realizar 4 mesas de trabajo con entidades del Distrito Capital que desarrollan funciones de Inspección, Vigilancia y Control, para la presentación de la funcionabilidad de la plataforma tecnológica de IVC de la Secretaría General"/>
    <x v="0"/>
    <s v="Ana Victoria Caceres Caicedo"/>
    <s v="Acción de Mejora"/>
    <x v="1"/>
    <s v="2022-12-24 00:00:00"/>
    <s v="(Número de mesas de trabajo realizadas/4 mesas de trabajo programadas) *100"/>
    <x v="0"/>
    <n v="100"/>
    <n v="0"/>
  </r>
  <r>
    <s v="PA220-049"/>
    <s v="Plan de Mejoramiento Contraloría"/>
    <x v="0"/>
    <s v="Dirección de Contratación"/>
    <s v="Gestión de contratación"/>
    <s v="Maria Camila Reyes Cifuentes"/>
    <s v="En Seguimiento"/>
    <s v="3.1.3.1-1 Hallazgo administrativo por la no publicación en el SECOP II, de la totalidad de los documentos en los contratos No. 4140000-11-2021, 4140000-12-2021 y 570 de 2021 / Al revisar los expedientes contractuales de los contratos 4140000-11-2021 y 414"/>
    <n v="174"/>
    <s v="Accion_1253 Generar un lineamiento interno, a través de memorando electrónico dirigido a los funcionarios y contratistas de la Dirección de Contratación que adelantan procesos de contratación, en donde se describa la sección en donde se debe publicar la información privada, semiprivada, personal y publica ( Ley 1712 de 2014) de los contratistas en el SECOP"/>
    <x v="1"/>
    <s v="Maria Camila Reyes Cifuentes"/>
    <s v="Acción de Mejora"/>
    <x v="2"/>
    <s v="2022-09-30 00:00:00"/>
    <s v="Lineamiento interno para la publicación de los documentos de los contratistas en el SECOP 2"/>
    <x v="0"/>
    <n v="100"/>
    <n v="0"/>
  </r>
  <r>
    <s v="PA220-049"/>
    <s v="Plan de Mejoramiento Contraloría"/>
    <x v="0"/>
    <s v="Dirección de Contratación"/>
    <s v="Gestión de contratación"/>
    <s v="Maria Camila Reyes Cifuentes"/>
    <s v="En Seguimiento"/>
    <s v="3.1.3.1-2 Hallazgo administrativo por la no publicación en el SECOP II, de la totalidad de los documentos en los contratos No. 4140000-11-2021, 4140000-12-2021 y 570 de 2021 / En la página del SECOP II, no aparecen publicados los siguientes documentos  M"/>
    <n v="175"/>
    <s v="Accion_1254 Adelantar mediante un reporte mensual, la revisión de las publicaciones en el SECOP de los registros presupuestales asociados a las adiciones contractuales que se surtan en el mes inmediatamente anterior."/>
    <x v="1"/>
    <s v="Maria Camila Reyes Cifuentes"/>
    <s v="Acción de Mejora"/>
    <x v="2"/>
    <s v="2023-01-31 00:00:00"/>
    <s v="(No de reportes realizados /7 reportes programados)*100"/>
    <x v="0"/>
    <n v="100"/>
    <n v="0"/>
  </r>
  <r>
    <s v="PA220-049"/>
    <s v="Plan de Mejoramiento Contraloría"/>
    <x v="0"/>
    <s v="Dirección de Contratación"/>
    <s v="Gestión de contratación"/>
    <s v="Maria Camila Reyes Cifuentes"/>
    <s v="En Seguimiento"/>
    <s v="3.1.3.2-1 Hallazgo Administrativo por la no aprobación oportuna de las Pólizas en los Contratos No. 4140000-877 y 4140000-570-2021 / Se observó que el día 13 de diciembre de 2021, el contrato fue adicionado por valor de $ 477.016.527 incluido IVA y prorro"/>
    <n v="176"/>
    <s v="Accion_1255 Generar un lineamiento interno, a través de memorando electrónico dirigido a los funcionarios y contratistas de la Dirección de Contratación que adelantan procesos de contratación, en donde se solicite la inclusión en los pliegos de condiciones y/o anexos explicativos de los procesos que se surtan, la obligación por parte del contratista de comunicar a la Entidad la remisión o cargue de la garantía(S) en el SECOP dentro del plazo establecido en el contrato."/>
    <x v="1"/>
    <s v="Maria Camila Reyes Cifuentes"/>
    <s v="Acción de Mejora"/>
    <x v="2"/>
    <s v="2022-09-30 00:00:00"/>
    <s v="Lineamiento interno para la inclusión de una obligación para el reporte de cargue de las garantías"/>
    <x v="0"/>
    <n v="100"/>
    <n v="0"/>
  </r>
  <r>
    <s v="PA220-049"/>
    <s v="Plan de Mejoramiento Contraloría"/>
    <x v="0"/>
    <s v="Dirección de Contratación"/>
    <s v="Gestión de contratación"/>
    <s v="Maria Camila Reyes Cifuentes"/>
    <s v="En Seguimiento"/>
    <s v="3.1.3.5-1 Hallazgo administrativo por no establecer en los informes de supervisión el periodo que se certifica en el contrato No. 570 de 2021 / Aparecen publicados los informes de supervisión, con la remisión de las cuentas presentadas por el contratista,"/>
    <n v="177"/>
    <s v="Accion_1256 Modificar el formato &quot; Informe final/parcial de supervisión contrato y/o convenio (4231000-FT-964) a fin de incluir los periodos que ha certificado el supervisor."/>
    <x v="1"/>
    <s v="Maria Camila Reyes Cifuentes"/>
    <s v="Acción de Mejora"/>
    <x v="2"/>
    <s v="2022-09-30 00:00:00"/>
    <s v="Formato 4231000-FT-964 con la inclusión de periodos certificados"/>
    <x v="0"/>
    <n v="100"/>
    <n v="0"/>
  </r>
  <r>
    <s v="PA220-049"/>
    <s v="Plan de Mejoramiento Contraloría"/>
    <x v="0"/>
    <s v="Dirección de Contratación"/>
    <s v="Gestión de contratación"/>
    <s v="Maria Camila Reyes Cifuentes"/>
    <s v="En Seguimiento"/>
    <s v="3.1.3.7-1 Hallazgo administrativo por incluir en el acta de liquidación del contrato 4233000-603-2019 información inexacta / En el acta de liquidación se consignó. “PLAZO DEL CONTRATO: 410 día(s) calendario contados a partir de la aprobación de la garantí"/>
    <n v="178"/>
    <s v="Accion_1257 Modificar el modelo de seguimiento contractual/ liquidaciones, a fin de incluir un aparte que dé cuenta de la revisión de las modificaciones contractuales reportadas en SECOP vs las registradas en el Sistema de Gestión Contractual ( SGC) a fin se genere, en la etapa de liquidación, documentación ajustada a las actuaciones contractuales."/>
    <x v="1"/>
    <s v="Maria Camila Reyes Cifuentes"/>
    <s v="Acción de Mejora"/>
    <x v="2"/>
    <s v="2022-12-31 00:00:00"/>
    <s v="Modelo seguimiento de liquidaciones revisión modificaciones registradas entre el SECOP y SGC"/>
    <x v="0"/>
    <n v="100"/>
    <n v="0"/>
  </r>
  <r>
    <s v="PA220-049"/>
    <s v="Plan de Mejoramiento Contraloría"/>
    <x v="0"/>
    <s v="Dirección de Contratación"/>
    <s v="Gestión de contratación"/>
    <s v="Maria Camila Reyes Cifuentes"/>
    <s v="En Seguimiento"/>
    <s v="3.1.3.8-1 Hallazgo administrativo por incluir imprecisiones en la redacción de los documentos del proceso de contratación No. SGA-011-2021 (Contrato No. 844 de 2021) / La SGAMB, incurrió en imprecisiones en la redacción de los documentos del proceso, es a"/>
    <n v="179"/>
    <s v="Accion_1258 Actualizar la Guía para la estructuración de estudios previos /4231000-GS-081 en donde se estipule que debe ir, en cada aparte de los mismos y se evite la duplicidad de la información, reforzando así el control de legalidad de estos."/>
    <x v="1"/>
    <s v="Maria Camila Reyes Cifuentes"/>
    <s v="Acción de Mejora"/>
    <x v="2"/>
    <s v="2022-10-31 00:00:00"/>
    <s v="Actualizar la Guía para la estructuración de estudios previos /4231000-GS-08"/>
    <x v="0"/>
    <n v="100"/>
    <n v="0"/>
  </r>
  <r>
    <s v="PA220-049"/>
    <s v="Plan de Mejoramiento Contraloría"/>
    <x v="0"/>
    <s v="Dirección de Contratación"/>
    <s v="Gestión de contratación"/>
    <s v="Maria Camila Reyes Cifuentes"/>
    <s v="En Seguimiento"/>
    <s v="3.1.3.9-1 Hallazgo administrativo por desconocer el precepto del artículo 2.2.1.2.1.2 del decreto 1082 de 2015 al no incluir en el pliego definitivo la hora de la subasta inversa en el proceso de contratación No. SGA-011-2021 (Contrato No. 844 de 2021) /"/>
    <n v="180"/>
    <s v="Accion_1259 Generar una directriz interna , a través de memorando electrónico dirigido a los funcionarios y contratistas de la Dirección de Contratación que adelantan procesos de contratación, en donde se describa puntualmente que debe contener el pliego de condiciones respecto de la hora en que se realizarán las subastas electrónicas."/>
    <x v="1"/>
    <s v="Maria Camila Reyes Cifuentes"/>
    <s v="Acción de Mejora"/>
    <x v="2"/>
    <s v="2022-12-31 00:00:00"/>
    <s v="Directriz interna sobre el contenido de los pliegos de condiciones- hora de subastas electrónicas"/>
    <x v="0"/>
    <n v="100"/>
    <n v="0"/>
  </r>
  <r>
    <s v="PA220-049"/>
    <s v="Plan de Mejoramiento Contraloría"/>
    <x v="0"/>
    <s v="Dirección de Contratación"/>
    <s v="Gestión de contratación"/>
    <s v="Maria Camila Reyes Cifuentes"/>
    <s v="En Seguimiento"/>
    <s v="3.3.1.7-2 Hallazgo administrativo por no solicitar los informes financieros, con corte a 31 de diciembre de 2020 del convenio 375 de 2017 / La falta de registro contable del informe de ejecución financiera del convenio de cooperación vulnera las caracterí"/>
    <n v="181"/>
    <s v="Accion_1268 Generar una comunicación interna en donde se solicite a todas las áreas técnicas validar ante la Subdirección Financiera la pertinencia de incluir la presentación de informes financieros en los contratos o convenios en donde se constituyan fiducias."/>
    <x v="1"/>
    <s v="Maria Camila Reyes Cifuentes"/>
    <s v="Acción de Mejora"/>
    <x v="2"/>
    <s v="2022-08-31 00:00:00"/>
    <s v="Comunicación interna remitida a todas las dependencias"/>
    <x v="0"/>
    <n v="100"/>
    <n v="0"/>
  </r>
  <r>
    <s v="PA220-049"/>
    <s v="Plan de Mejoramiento Contraloría"/>
    <x v="0"/>
    <s v="Dirección de Contratación"/>
    <s v="Gestión de contratación"/>
    <s v="Maria Camila Reyes Cifuentes"/>
    <s v="En Seguimiento"/>
    <s v="3.3.1.7-3 Hallazgo administrativo por no solicitar los informes financieros, con corte a 31 de diciembre de 2020 del convenio 375 de 2017 / Falta de control en la ejecución del convenio por parte del supervisor y la no entrega de la información financiera"/>
    <n v="182"/>
    <s v="Accion_1269 Actualizar el formato “4231000-FT-962-Hoja de verificación de documentos para contratos y/o convenios interadministrativos” a fin de incluir la validación por parte de la Subdirección Financiera de la pertinencia de presentación de informes financieros para los contratos o convenios en donde se requieran constituir fiducias."/>
    <x v="1"/>
    <s v="Maria Camila Reyes Cifuentes"/>
    <s v="Acción de Mejora"/>
    <x v="2"/>
    <s v="2022-12-31 00:00:00"/>
    <s v="Formato 4231000-FT-962-Hoja de verificación de documentos para contratos y/o convenios interadministrativos actualizado en el Sistema de Calidad."/>
    <x v="0"/>
    <n v="100"/>
    <n v="0"/>
  </r>
  <r>
    <s v="PA220-049"/>
    <s v="Plan de Mejoramiento Contraloría"/>
    <x v="0"/>
    <s v="Dirección de Contratación"/>
    <s v="Gestión de contratación"/>
    <s v="Maria Camila Reyes Cifuentes"/>
    <s v="En Seguimiento"/>
    <s v="3.1.3.1-3 Hallazgo administrativo por la no publicación en el SECOP II, de la totalidad de los documentos en los contratos No. 4140000-11-2021, 4140000-12-2021 y 570 de 2021 / Al revisar los expedientes contractuales de los contratos 4140000-11-2021 y 414"/>
    <n v="183"/>
    <s v="Accion_1286 Realizar la publicación de la propuesta inicial del contratista en la vista pública del SECOP 2 por parte de la Dirección de Contratación correspondiente al contrato 570/2021."/>
    <x v="1"/>
    <s v="Maria Camila Reyes Cifuentes"/>
    <s v="Acción de Mejora"/>
    <x v="2"/>
    <s v="2022-12-31 00:00:00"/>
    <s v="Propuesta del contratista publicada en SECOP 2"/>
    <x v="0"/>
    <n v="100"/>
    <n v="0"/>
  </r>
  <r>
    <s v="PA220-053"/>
    <s v="Plan de Mejoramiento Contraloría"/>
    <x v="0"/>
    <s v="Oficina de Alta Consejería de Paz, Víctimas y Reconciliación"/>
    <s v="Paz, víctimas y reconciliación"/>
    <s v="Diana Carolina Cardenas Clavijo"/>
    <s v="En Seguimiento"/>
    <s v="3.3.1.7-1 Hallazgo administrativo por no solicitar los informes financieros, con corte a 31 de diciembre de 2020 del convenio 375 de 2017 / Los auxiliares de contabilidad, a 31 de diciembre de 2021, de la subcuenta 1.9.08.01 – Recursos Entregados en Admin"/>
    <n v="184"/>
    <s v="Accion_1267 Realizar los trámites necesarios para la liquidación del Contrato 375 de 2017, dentro de los cuales se solicitarán los informes financieros que den cuenta de la legalización de los recursos entregados"/>
    <x v="2"/>
    <s v="Diana Carolina Cardenas Clavijo"/>
    <s v="Acción de Mejora"/>
    <x v="3"/>
    <s v="2022-12-31 00:00:00"/>
    <s v="Acta de liquidación contrato 375 de 2017"/>
    <x v="0"/>
    <n v="100"/>
    <n v="0"/>
  </r>
  <r>
    <s v="PA220-054"/>
    <s v="Plan de Mejoramiento Contraloría"/>
    <x v="0"/>
    <s v="Subdirección de Servicios Administrativos"/>
    <s v="Gestión de servicios administrativos y tecnológicos"/>
    <s v="Mirtha Cecilia Oliveros Espitia"/>
    <s v="En Seguimiento"/>
    <s v="3.3.1.1-1 Hallazgo administrativo por diferencias entre lo reportado en los EF y el formato CBN1026 - Inventario físico, subcuenta libros y publicaciones de investigación y consulta (1.6.81.07) / El saldo de la subcuenta 1.6.81 – Bienes de arte y cultura,"/>
    <n v="196"/>
    <s v="Accion_1260 Realizar la inclusión en el aplicativo SAI de una placa con los valores de la colección de publicaciones ubicadas en el Archivo Distrital, para garantizar que el archivo plano usado para generar el formato anual 1026 incluya la totalidad de la propiedad planta y equipo de la entidad."/>
    <x v="3"/>
    <s v="Mirtha Cecilia Oliveros Espitia"/>
    <s v="Acción de Mejora"/>
    <x v="4"/>
    <s v="2023-01-31 00:00:00"/>
    <s v="1 Reporte ajustado y verificado con los Estados financieros."/>
    <x v="0"/>
    <n v="100"/>
    <n v="0"/>
  </r>
  <r>
    <s v="PA220-054"/>
    <s v="Plan de Mejoramiento Contraloría"/>
    <x v="0"/>
    <s v="Subdirección de Servicios Administrativos"/>
    <s v="Gestión de servicios administrativos y tecnológicos"/>
    <s v="Mirtha Cecilia Oliveros Espitia"/>
    <s v="En Seguimiento"/>
    <s v="3.3.1.2-1 Hallazgo administrativo por diferencias en los EF, en la depreciación acumulada de las propiedades, planta y equipo no explotados (1.6.85.15), el equipo de comunicación y computación (1.6.85.07) versus los saldos reportados por e / La SGAMB repo"/>
    <n v="197"/>
    <s v="Accion_1261 Realizar mensualmente la verificación de la información soporte de la cuenta mensual de almacén (por grupo y por cuenta contable), con el fin de garantizar la consistencia entre la información financiera y el sistema de información SAI."/>
    <x v="3"/>
    <s v="Mirtha Cecilia Oliveros Espitia"/>
    <s v="Acción de Mejora"/>
    <x v="5"/>
    <s v="2023-01-31 00:00:00"/>
    <s v="(Número de verificaciones mensuales de cierre de almacen realizadas y documentadas/ 6 periodos a conciliar)*100"/>
    <x v="0"/>
    <n v="100"/>
    <n v="0"/>
  </r>
  <r>
    <s v="PA220-054"/>
    <s v="Plan de Mejoramiento Contraloría"/>
    <x v="0"/>
    <s v="Subdirección de Servicios Administrativos"/>
    <s v="Gestión de servicios administrativos y tecnológicos"/>
    <s v="Mirtha Cecilia Oliveros Espitia"/>
    <s v="En Seguimiento"/>
    <s v="3.3.1.3-1 Hallazgo administrativo por diferencias entre lo reportado en los estados financieros, los formatos CBN-1026 y CBN-0901 versus el saldo reportado para el deterioro acumulado de los bienes de arte y cultura, subcuenta (1.6.95.21) / La SGAMB en la"/>
    <n v="198"/>
    <s v="Accion_1262 Realizar el ajuste en el sistema SAI al reporte de &quot;inventario devolutivo y consumo controlado&quot; con el fin de que incluya los valores de deterioro para los elementos que corresponda independientemente de la vigencia en la que se haya generado el ajuste."/>
    <x v="3"/>
    <s v="Mirtha Cecilia Oliveros Espitia"/>
    <s v="Acción de Mejora"/>
    <x v="4"/>
    <s v="2023-01-31 00:00:00"/>
    <s v="1 Reporte ajustado y verificado con los Estados financieros."/>
    <x v="0"/>
    <n v="100"/>
    <n v="0"/>
  </r>
  <r>
    <s v="PA220-054"/>
    <s v="Plan de Mejoramiento Contraloría"/>
    <x v="0"/>
    <s v="Subdirección de Servicios Administrativos"/>
    <s v="Gestión de servicios administrativos y tecnológicos"/>
    <s v="Mirtha Cecilia Oliveros Espitia"/>
    <s v="En Seguimiento"/>
    <s v="3.3.1.4-1 Hallazgo administrativo por valores negativos en el reporte de publicaciones y colecciones en poder del Archivo Distrital, que generan una sobreestimación de los estados financieros en la cuenta bienes de arte y cultura (1.6.81) / La SGAMB sumin"/>
    <n v="199"/>
    <s v="Accion_1263 Realizar mesa de trabajo con la Direccion del Archivo de Bogotá con el fin de definir los parametros requeridos (variables, periodicidad y soportes para el reporte de la información a la Subdireccion de Servicios Administrativos) que genere movimientos en el grupo del sistema SAI libros y publicaciones de investigación"/>
    <x v="3"/>
    <s v="Mirtha Cecilia Oliveros Espitia"/>
    <s v="Acción de Mejora"/>
    <x v="3"/>
    <s v="2022-10-31 00:00:00"/>
    <s v="Acta de reunión"/>
    <x v="0"/>
    <n v="100"/>
    <n v="0"/>
  </r>
  <r>
    <s v="PA220-054"/>
    <s v="Plan de Mejoramiento Contraloría"/>
    <x v="0"/>
    <s v="Subdirección de Servicios Administrativos"/>
    <s v="Gestión de servicios administrativos y tecnológicos"/>
    <s v="Mirtha Cecilia Oliveros Espitia"/>
    <s v="En Seguimiento"/>
    <s v="3.3.1.4-2 Hallazgo administrativo por valores negativos en el reporte de publicaciones y colecciones en poder del Archivo Distrital, que generan una sobreestimación de los estados financieros en la cuenta bienes de arte y cultura (1.6.81) / La SGAMB sumin"/>
    <n v="200"/>
    <s v="Accion_1264 Realizar, de acuerdo con la información remitida por la Direccion de Archivo Distrital, los movimientos en el sistema SAI en el grupo, libros y publicaciones de investigación."/>
    <x v="3"/>
    <s v="Mirtha Cecilia Oliveros Espitia"/>
    <s v="Acción de Mejora"/>
    <x v="4"/>
    <s v="2023-08-31 00:00:00"/>
    <s v="(Número de movimientos realizados en el sistema SAI/Número de movimientos reportados por la Dirección del Archivo Distrital)*100"/>
    <x v="0"/>
    <n v="100"/>
    <n v="0"/>
  </r>
  <r>
    <s v="PA220-054"/>
    <s v="Plan de Mejoramiento Contraloría"/>
    <x v="0"/>
    <s v="Subdirección de Servicios Administrativos"/>
    <s v="Gestión de servicios administrativos y tecnológicos"/>
    <s v="Mirtha Cecilia Oliveros Espitia"/>
    <s v="En Seguimiento"/>
    <s v="3.3.1.5-1 hallazgo administrativo por no otorgar nueva vida útil a los elementos que se les agotó la inicial, los cuales, tienen aún potencial de servicio y la Entidad continúa usándolos para fines administrativos. / La SGAMB, al cierre de la vigencia 202"/>
    <n v="201"/>
    <s v="Accion_1265 Realizar trimestralmente la revision de vida util de la totalidad de los bienes en el sistema SAI, con el fin de solicitar de manera anticipada a las dependencias responsables del bien el concepto de ampliacion y en los casos que sea necesario realizar los ajustes en el sistema SAI."/>
    <x v="3"/>
    <s v="Mirtha Cecilia Oliveros Espitia"/>
    <s v="Acción de Mejora"/>
    <x v="3"/>
    <s v="2023-01-31 00:00:00"/>
    <s v="Informes de revisión de vida útil"/>
    <x v="0"/>
    <n v="100"/>
    <n v="0"/>
  </r>
  <r>
    <s v="PA220-054"/>
    <s v="Plan de Mejoramiento Contraloría"/>
    <x v="0"/>
    <s v="Subdirección de Servicios Administrativos"/>
    <s v="Gestión de servicios administrativos y tecnológicos"/>
    <s v="Mirtha Cecilia Oliveros Espitia"/>
    <s v="En Seguimiento"/>
    <s v="3.3.1.9-1 Hallazgo administrativo por no amortizar un software desarrollado a la medida, de acuerdo con la vida útil asignada y de conformidad con el Marco Normativo para Entidades de Gobierno / De acuerdo con el reporte “licencias SAI 31 diciembre 2021”,"/>
    <n v="202"/>
    <s v="Accion_1270 Realizar ajuste en el sistema SAI con el fin de que no acepte al momento del ingreso vida util inferior a 360 días de acuerdo con el grupo y la normatividad vigente."/>
    <x v="3"/>
    <s v="Mirtha Cecilia Oliveros Espitia"/>
    <s v="Acción de Mejora"/>
    <x v="3"/>
    <s v="2022-10-31 00:00:00"/>
    <s v="Parametrización de vida útil en sistema de información SAI."/>
    <x v="0"/>
    <n v="100"/>
    <n v="0"/>
  </r>
  <r>
    <s v="PA220-057"/>
    <s v="Plan de Mejoramiento Contraloría"/>
    <x v="0"/>
    <s v="Subdirección de Financiera"/>
    <s v="Gestión financiera"/>
    <s v="Maria Carolina Cardenas Villamil"/>
    <s v="En Seguimiento"/>
    <s v="3.3.1.6-1 Hallazgo administrativo por clasificar indebidamente en los EF y en sus notas, el saldo de los recursos entregados en administración de los convenios 375 del 2017, 799 de 2017 y 737 de 2018, entre otros, como corriente, cuando par / La SGAMB cla"/>
    <n v="204"/>
    <s v="Accion_1266 Efectuar en forma mensual la clasificación de los saldos por legalizar de recursos entregados en administración en corriente y no corriente en el formato CGN1."/>
    <x v="4"/>
    <s v="Maria Carolina Cardenas Villamil"/>
    <s v="Acción de Mejora"/>
    <x v="2"/>
    <s v="2023-01-31 00:00:00"/>
    <s v="Documento de clasificación de la cuenta de recursos."/>
    <x v="0"/>
    <n v="100"/>
    <n v="0"/>
  </r>
  <r>
    <s v="PA220-057"/>
    <s v="Plan de Mejoramiento Contraloría"/>
    <x v="0"/>
    <s v="Subdirección de Financiera"/>
    <s v="Gestión financiera"/>
    <s v="Maria Carolina Cardenas Villamil"/>
    <s v="En Seguimiento"/>
    <s v="3.3.1.9-2 Hallazgo administrativo por no amortizar un software desarrollado a la medida, de acuerdo con la vida útil asignada y de conformidad con el Marco Normativo para Entidades de Gobierno / De acuerdo con el reporte “licencias SAI 31 diciembre 2021”,"/>
    <n v="205"/>
    <s v="Accion_1271 Verificar en la cuenta mensual de almacén la vida útil de los elementos ingresados en el periodo"/>
    <x v="4"/>
    <s v="Maria Carolina Cardenas Villamil"/>
    <s v="Acción de Mejora"/>
    <x v="3"/>
    <s v="2023-01-31 00:00:00"/>
    <s v="Memorando de apertura de almacen con la revisión de la vida útil de los elementos ingresados en el periodo"/>
    <x v="0"/>
    <n v="100"/>
    <n v="0"/>
  </r>
  <r>
    <s v="PA220-057"/>
    <s v="Plan de Mejoramiento Contraloría"/>
    <x v="0"/>
    <s v="Subdirección de Financiera"/>
    <s v="Gestión financiera"/>
    <s v="Maria Carolina Cardenas Villamil"/>
    <s v="En Seguimiento"/>
    <s v="3.3.1.10-1 Hallazgo administrativo por no tener unidad de criterio contable en el registro de las cuentas por pagar de los contratos 726-2021 y 807-2021 suscritos con la Empresa de Telecomunicaciones de Bogotá S.A. - ETB – ESP / La SGAMB registro durante"/>
    <n v="206"/>
    <s v="Accion_1272 Parametrizar el sistema de información SIPRES para que afecte la cuenta de inversión y/o funcionamiento."/>
    <x v="4"/>
    <s v="Maria Carolina Cardenas Villamil"/>
    <s v="Acción de Mejora"/>
    <x v="3"/>
    <s v="2022-12-31 00:00:00"/>
    <s v="Soporte del Sistema parametrizado"/>
    <x v="0"/>
    <n v="100"/>
    <n v="0"/>
  </r>
  <r>
    <s v="PA220-057"/>
    <s v="Plan de Mejoramiento Contraloría"/>
    <x v="0"/>
    <s v="Subdirección de Financiera"/>
    <s v="Gestión financiera"/>
    <s v="Maria Carolina Cardenas Villamil"/>
    <s v="En Seguimiento"/>
    <s v="3.3.1.10-2 Hallazgo administrativo por no tener unidad de criterio contable en el registro de las cuentas por pagar de los contratos 726-2021 y 807-2021 suscritos con la Empresa de Telecomunicaciones de Bogotá S.A. - ETB – ESP / De igual forma, dicha falt"/>
    <n v="207"/>
    <s v="Accion_1273 Efectuar la conciliación mensual de las cuentas de Tesoreria de funcionamieno e inversion"/>
    <x v="4"/>
    <s v="Maria Carolina Cardenas Villamil"/>
    <s v="Acción de Mejora"/>
    <x v="3"/>
    <s v="2023-01-31 00:00:00"/>
    <s v="(Numero de conciliaciones realizadas / 6 conciliaciones programadas) *100"/>
    <x v="0"/>
    <n v="100"/>
    <n v="0"/>
  </r>
  <r>
    <s v="PA220-057"/>
    <s v="Plan de Mejoramiento Contraloría"/>
    <x v="0"/>
    <s v="Subdirección de Financiera"/>
    <s v="Gestión financiera"/>
    <s v="Maria Carolina Cardenas Villamil"/>
    <s v="En Seguimiento"/>
    <s v="3.3.1.11-1 Hallazgo administrativo por diferencias en el valor de las cuentas por pagar registradas en la subcuenta 2.4.01.02 – Proyectos de inversión, contra lo certificado en presupuesto a 31 de diciembre de 2021. / Revisado el total y el movimiento de"/>
    <n v="208"/>
    <s v="Accion_1274 Homologar las cuentas por pagar en Limay con el reporte Bogdata trimestral."/>
    <x v="4"/>
    <s v="Maria Carolina Cardenas Villamil"/>
    <s v="Acción de Mejora"/>
    <x v="3"/>
    <s v="2023-01-31 00:00:00"/>
    <s v="(Numero de verificaciones realizadas / 2 verificaciones programadas) *100"/>
    <x v="0"/>
    <n v="100"/>
    <n v="0"/>
  </r>
  <r>
    <s v="PA220-057"/>
    <s v="Plan de Mejoramiento Contraloría"/>
    <x v="0"/>
    <s v="Subdirección de Financiera"/>
    <s v="Gestión financiera"/>
    <s v="Maria Carolina Cardenas Villamil"/>
    <s v="En Seguimiento"/>
    <s v="3.3.1.13-1 Hallazgo administrativo por dif en el valor de las cesantías por pagar registradas en la subcuenta 2.5.11.02 – Cesantías y 2.5.12.04 cesantías retroactivas, contra lo certificado en presupuesto a 31 de diciembre de 2021 e indebido reporte / Rev"/>
    <n v="209"/>
    <s v="Accion_1275 Conciliar el saldo de cesantias mensualmente."/>
    <x v="4"/>
    <s v="Maria Carolina Cardenas Villamil"/>
    <s v="Acción de Mejora"/>
    <x v="3"/>
    <s v="2023-01-31 00:00:00"/>
    <s v="(Numero de conciliaciones realizadas /6 conciliaciones programada)*100"/>
    <x v="0"/>
    <n v="100"/>
    <n v="0"/>
  </r>
  <r>
    <s v="PA220-057"/>
    <s v="Plan de Mejoramiento Contraloría"/>
    <x v="0"/>
    <s v="Subdirección de Financiera"/>
    <s v="Gestión financiera"/>
    <s v="Maria Carolina Cardenas Villamil"/>
    <s v="En Seguimiento"/>
    <s v="3.3.1.13-2 Hallazgo administrativo por dif en el valor de las cesantías por pagar registradas en la subcuenta 2.5.11.02 – Cesantías y 2.5.12.04 cesantías retroactivas, contra lo certificado en presupuesto a 31 de diciembre de 2021 e indebido reporte / La"/>
    <n v="210"/>
    <s v="Accion_1276 Unificar el tercero en los reportes de presupuesto y contabilidad."/>
    <x v="4"/>
    <s v="Maria Carolina Cardenas Villamil"/>
    <s v="Acción de Mejora"/>
    <x v="3"/>
    <s v="2022-10-31 00:00:00"/>
    <s v="Documento de ajuste para unificar el tercero"/>
    <x v="0"/>
    <n v="100"/>
    <n v="0"/>
  </r>
  <r>
    <s v="PA220-057"/>
    <s v="Plan de Mejoramiento Contraloría"/>
    <x v="0"/>
    <s v="Subdirección de Financiera"/>
    <s v="Gestión financiera"/>
    <s v="Maria Carolina Cardenas Villamil"/>
    <s v="En Seguimiento"/>
    <s v="3.3.4.1-1 Hallazgo administrativo por dif entre las cifras reportados en los formatos CB-01126 Relación de Certificados de Registros Presupuestales por Rubro y las reportadas en el Formato CB-103 Informe de ejecución presupuestal de Gastos e Inversió / Pa"/>
    <n v="211"/>
    <s v="Accion_1277 Solicitar a la SDH que indique cuál es la metodología para diligenciar los formatos CB-0103 y CB-0126, requeridos para presentar la información mensual a la contraloría a través de SIVICOF."/>
    <x v="4"/>
    <s v="Maria Carolina Cardenas Villamil"/>
    <s v="Acción de Mejora"/>
    <x v="6"/>
    <s v="2022-08-31 00:00:00"/>
    <s v="Solicitud radicada"/>
    <x v="0"/>
    <n v="100"/>
    <n v="0"/>
  </r>
  <r>
    <s v="PA220-057"/>
    <s v="Plan de Mejoramiento Contraloría"/>
    <x v="0"/>
    <s v="Subdirección de Financiera"/>
    <s v="Gestión financiera"/>
    <s v="Maria Carolina Cardenas Villamil"/>
    <s v="En Seguimiento"/>
    <s v="3.3.4.1-2 Hallazgo administrativo por dif entre las cifras reportados en los formatos CB-01126 Relación de Certificados de Registros Presupuestales por Rubro y las reportadas en el Formato CB-103 Informe de ejecución presupuestal de Gastos e Inversió / Lo"/>
    <n v="212"/>
    <s v="Accion_1278 Solicitar a la Contraloría de Bogotá nos indique cuál es la metodología para validar la información mensual reportada en los formatos CB-0103 y CB-0126 a través de la plataforma SIVICOF."/>
    <x v="4"/>
    <s v="Maria Carolina Cardenas Villamil"/>
    <s v="Acción de Mejora"/>
    <x v="3"/>
    <s v="2022-08-31 00:00:00"/>
    <s v="Solicitud radicada"/>
    <x v="0"/>
    <n v="100"/>
    <n v="0"/>
  </r>
  <r>
    <s v="PA220-100"/>
    <s v="Plan de Mejoramiento Contraloría"/>
    <x v="1"/>
    <s v="Dirección de Contratación"/>
    <s v="Gestión de contratación"/>
    <s v="Maria Camila Reyes Cifuentes"/>
    <s v="Ejecución"/>
    <s v="3.3.3.1 - Hallazgo administrativo por la publicación extemporánea en la plataforma SECOP II de Colombia Compra Eficiente, de los documentos que hacen parte de los contratos de prestación de servicios 901, 656, 34, 336, 318, 66, 116, 133 y 306 de 2021"/>
    <n v="405"/>
    <s v="3.3.3.1-1 Realizar solicitud formal a Colombia Compra Eficiente (CCE), para que brinde concepto técnico o jurídico frente a la publicación de los Registros Presupuestales (RP) en la Plataforma SECOP 2, a fin de cumplir con el plazo estipulado por la norma frente a la publicidad en fase contractual."/>
    <x v="1"/>
    <s v="Maria Camila Reyes Cifuentes"/>
    <s v="Acción Correctiva"/>
    <x v="7"/>
    <s v="2022-12-31 00:00:00"/>
    <s v="Indicador: Solicitud de concepto frente a la publicación en el SECOP 2 del RP realizada a CCE. Meta: 1"/>
    <x v="0"/>
    <n v="100"/>
    <n v="0"/>
  </r>
  <r>
    <s v="PA220-100"/>
    <s v="Plan de Mejoramiento Contraloría"/>
    <x v="1"/>
    <s v="Dirección de Contratación"/>
    <s v="Gestión de contratación"/>
    <s v="Maria Camila Reyes Cifuentes"/>
    <s v="Ejecución"/>
    <s v="3.3.3.1 - Hallazgo administrativo por la publicación extemporánea en la plataforma SECOP II de Colombia Compra Eficiente, de los documentos que hacen parte de los contratos de prestación de servicios 901, 656, 34, 336, 318, 66, 116, 133 y 306 de 2021"/>
    <n v="406"/>
    <s v="3.3.3.1-2 Realizar una solicitud formal a Colombia Compra Eficiente (CCE), para que dicho ente brinde un concepto técnico o jurídico frente a la publicación de los Certificados de Disponibilidad presupuestal (CDP) en la Plataforma SECOP 2, a fin de cumplir con el plazo estipulado por la norma frente a la publicidad en fase precontractual."/>
    <x v="1"/>
    <s v="Maria Camila Reyes Cifuentes"/>
    <s v="Acción Correctiva"/>
    <x v="7"/>
    <s v="2022-12-31 00:00:00"/>
    <s v="Indicador: Solicitud de concepto frente a la publicación en el SECOP 2 del CDP realizada a CCE. Meta: 1"/>
    <x v="0"/>
    <n v="100"/>
    <n v="0"/>
  </r>
  <r>
    <s v="PA220-100"/>
    <s v="Plan de Mejoramiento Contraloría"/>
    <x v="1"/>
    <s v="Dirección de Contratación"/>
    <s v="Gestión de contratación"/>
    <s v="Maria Camila Reyes Cifuentes"/>
    <s v="Ejecución"/>
    <s v="3.3.3.5- Hallazgo administrativo por extemporaneidad en la publicación de los historiales de pago contratos de prestación de servicios profesionales No. 133 y 306 de 2021"/>
    <n v="407"/>
    <s v="3.3.3.5-1 Desarrollar adecuada y oportunamente el trámite para publicar en el SECOP II, dentro del plazo establecido siguiente a la reordenación de la base de BogData, momento en que las cuentas por pagar quedan en firme."/>
    <x v="4"/>
    <s v="Maria Carolina Cardenas Villamil"/>
    <s v="Acción Correctiva"/>
    <x v="8"/>
    <s v="2023-06-30 00:00:00"/>
    <s v="Indicador: Cuentas X Pagar publicadas en el SECOP II oportunamente Meta: 100"/>
    <x v="1"/>
    <n v="100"/>
    <n v="0"/>
  </r>
  <r>
    <s v="PA220-100"/>
    <s v="Plan de Mejoramiento Contraloría"/>
    <x v="1"/>
    <s v="Dirección de Contratación"/>
    <s v="Gestión de contratación"/>
    <s v="Maria Camila Reyes Cifuentes"/>
    <s v="Ejecución"/>
    <s v="3.3.3.1 - Hallazgo administrativo por la publicación extemporánea en la plataforma SECOP II de Colombia Compra Eficiente, de los documentos que hacen parte de los contratos de prestación de servicios 901, 656, 34, 336, 318, 66, 116, 133 y 306 de 2021"/>
    <n v="408"/>
    <s v="3.3.3.1-3 (Dirección de Contratación y Subdirección Financiera) Adelantar las acciones procedimentales ( si a ello hubiera lugar) de acuerdo al concepto entregado por Colombia Compra Eficiente frente a la publicación del CDP en la plataforma SECOP 2 en la fase precontractual."/>
    <x v="1"/>
    <s v="Maria Camila Reyes Cifuentes"/>
    <s v="Acción Correctiva"/>
    <x v="7"/>
    <s v="2023-08-31 00:00:00"/>
    <s v="Indicador: Proyección de acciones procedimentales a adelantar frente a la publicación del CDP en SECOP 2 Meta: 100%"/>
    <x v="0"/>
    <n v="100"/>
    <n v="0"/>
  </r>
  <r>
    <s v="PA220-100"/>
    <s v="Plan de Mejoramiento Contraloría"/>
    <x v="1"/>
    <s v="Dirección de Contratación"/>
    <s v="Gestión de contratación"/>
    <s v="Maria Camila Reyes Cifuentes"/>
    <s v="Ejecución"/>
    <s v="3.3.3.1 - Hallazgo administrativo por la publicación extemporánea en la plataforma SECOP II de Colombia Compra Eficiente, de los documentos que hacen parte de los contratos de prestación de servicios 901, 656, 34, 336, 318, 66, 116, 133 y 306 de 2021"/>
    <n v="409"/>
    <s v="3.3.3.1-4 ( Dirección de Contratación y Subdirección Financiera) Adelantar las acciones procedimentales ( si a ello hubiera lugar) de acuerdo al concepto entregado por Colombia Compra Eficiente frente a la publicación del RP en la plataforma SECOP 2 en la fase contractual."/>
    <x v="1"/>
    <s v="Maria Camila Reyes Cifuentes"/>
    <s v="Acción Correctiva"/>
    <x v="7"/>
    <s v="2023-08-31 00:00:00"/>
    <s v="Indicador: Proyección de acciones procedimentales a adelantar frente a la publicación del RP en SECOP 2 Meta: 100%"/>
    <x v="0"/>
    <n v="100"/>
    <n v="0"/>
  </r>
  <r>
    <s v="PA220-100"/>
    <s v="Plan de Mejoramiento Contraloría"/>
    <x v="1"/>
    <s v="Dirección de Contratación"/>
    <s v="Gestión de contratación"/>
    <s v="Maria Camila Reyes Cifuentes"/>
    <s v="Ejecución"/>
    <s v="3.3.3.1 - Hallazgo administrativo por la publicación extemporánea en la plataforma SECOP II de Colombia Compra Eficiente, de los documentos que hacen parte de los contratos de prestación de servicios 901, 656, 34, 336, 318, 66, 116, 133 y 306 de 2021"/>
    <n v="410"/>
    <s v="3.3.3.1-5 Modificar el procedimiento “Gestión de garantías contractuales (4231000-PR-347)” en donde se establezca un mecanismo que mejore la oportunidad en el trámite de la gestión de garantías contractuales y su aprobación en el SECOP."/>
    <x v="1"/>
    <s v="Maria Camila Reyes Cifuentes"/>
    <s v="Acción Correctiva"/>
    <x v="7"/>
    <s v="2023-08-31 00:00:00"/>
    <s v="Indicador: Modificar en Sistema de Calidad el Procedimiento Gestión de garantías contractuales(4231000-PR-347) Meta: 1"/>
    <x v="0"/>
    <n v="100"/>
    <n v="0"/>
  </r>
  <r>
    <s v="PA220-100"/>
    <s v="Plan de Mejoramiento Contraloría"/>
    <x v="1"/>
    <s v="Dirección de Contratación"/>
    <s v="Gestión de contratación"/>
    <s v="Maria Camila Reyes Cifuentes"/>
    <s v="Ejecución"/>
    <s v="3.3.3.3-Hallazgo administrativo por inconsistencia originada en la expedición del certificado de registro presupuestal del contrato 128/2021"/>
    <n v="411"/>
    <s v="3.3.3.3-1 Adelantar, mediante un reporte mensual, la revisión del 100% de las solicitudes de registros presupuestales realizadas a la Subdirección Financiera, a fin de verificar la misma sea consistente con las condiciones presupuestales que se estipulen en el contrato, convenio o aceptación de oferta."/>
    <x v="1"/>
    <s v="Maria Camila Reyes Cifuentes"/>
    <s v="Acción Correctiva"/>
    <x v="7"/>
    <s v="2023-04-30 00:00:00"/>
    <s v="Indicador: Revisión mensual de solicitudes de registros presupuestales realizadas a la Subdirección Financiera Meta: 6 reportes equivalentes al 100%"/>
    <x v="0"/>
    <n v="100"/>
    <n v="0"/>
  </r>
  <r>
    <s v="PA220-100"/>
    <s v="Plan de Mejoramiento Contraloría"/>
    <x v="1"/>
    <s v="Dirección de Contratación"/>
    <s v="Gestión de contratación"/>
    <s v="Maria Camila Reyes Cifuentes"/>
    <s v="Ejecución"/>
    <s v="3.3.3.4-Hallazgo administrativo por extemporaneidad en la aprobación de las garantías de los contratos 306 y 656 de 2021"/>
    <n v="412"/>
    <s v="3.3.3.4-1 Modificar el procedimiento “Gestión de garantías contractuales (4231000-PR-347)” en donde se establezca un mecanismo que mejore la oportunidad en el trámite de la gestión de garantías contractuales y su aprobación en el SECOP."/>
    <x v="1"/>
    <s v="Maria Camila Reyes Cifuentes"/>
    <s v="Acción Correctiva"/>
    <x v="7"/>
    <s v="2023-08-31 00:00:00"/>
    <s v="Indicador: Modificar en Sistema de Calidad el Procedimiento Gestión de garantías contractuales(4231000-PR-347) Meta: 1"/>
    <x v="0"/>
    <n v="100"/>
    <n v="0"/>
  </r>
  <r>
    <s v="PA220-100"/>
    <s v="Plan de Mejoramiento Contraloría"/>
    <x v="1"/>
    <s v="Dirección de Contratación"/>
    <s v="Gestión de contratación"/>
    <s v="Maria Camila Reyes Cifuentes"/>
    <s v="Ejecución"/>
    <s v="3.3.3.6-Hallazgo administrativo: Falencias en la revisión de los documentos soporte para el pago contrato No. 133 de 2021"/>
    <n v="413"/>
    <s v="3.3.3.6-1 Realizar 3 capacitaciones a los contratistas de prestación de servicios profesionales y de apoyo a la gestión de la DAF, así como a los supervisores y apoyos a la supervisión, con el fin de fortalecer el procedimiento de cargue y revisión de los documentos soporte de la ejecución del contrato necesarios para el pago."/>
    <x v="5"/>
    <s v="Martin Julian Pedraza Galindo"/>
    <s v="Acción Correctiva"/>
    <x v="9"/>
    <s v="2023-08-31 00:00:00"/>
    <s v="Indicador: Capacitaciones en cargue y revisión de soportes de ejecución del contrato al SECOP Meta: 3 capacitaciones programadas equivalente al 100%"/>
    <x v="0"/>
    <n v="100"/>
    <n v="0"/>
  </r>
  <r>
    <s v="PA220-100"/>
    <s v="Plan de Mejoramiento Contraloría"/>
    <x v="1"/>
    <s v="Dirección de Contratación"/>
    <s v="Gestión de contratación"/>
    <s v="Maria Camila Reyes Cifuentes"/>
    <s v="Ejecución"/>
    <s v="3.3.3.7-Hallazgo Administrativo por no relacionar en el acta de liquidación del contrato No. 852 de 2021; el valor total de la Orden de pago No. 111037"/>
    <n v="414"/>
    <s v="3.3.3.7-1 Modificar el procedimiento “Liquidación de contrato/convenio (2211200-PR-022)” en el sentido de señalar y documentar la verificación de la Subdirección Financiera del acta de liquidación en caso que se requieran ajustes posteriores una vez sea radicada en la Dirección de Contratación."/>
    <x v="1"/>
    <s v="Maria Camila Reyes Cifuentes"/>
    <s v="Acción Correctiva"/>
    <x v="7"/>
    <s v="2023-06-30 00:00:00"/>
    <s v="Indicador: Modificar en Sistema de Calidad el Procedimiento Liquidación de contrato/convenio (2211200-PR-022) Meta: 1"/>
    <x v="0"/>
    <n v="100"/>
    <n v="0"/>
  </r>
  <r>
    <s v="PA220-102"/>
    <s v="Plan de Mejoramiento Contraloría"/>
    <x v="2"/>
    <s v="Oficina Consejería de Comunicaciones"/>
    <s v="Gestión estratégica de comunicación e información"/>
    <s v="Yenny Vanessa Zabaleta Durán"/>
    <s v="En Seguimiento"/>
    <s v="3.1.1.1 Hallazgo administrativo por publicar de manera extemporánea los documentos en el SECOP II del Contrato 4140000-204-2022"/>
    <n v="424"/>
    <s v="3.1.1.1 - 1 Realizar solicitud formal a Colombia Compra Eficiente (CCE), en la que dicho ente brinde un concepto técnico o jurídico frente a la publicación de los Registros Presupuestales (RP) en la Plataforma SECOP 2, a fin de cumplir con el plazo estipulado por la norma frente a la publicidad en fase contractual."/>
    <x v="1"/>
    <s v="Maria Camila Reyes Cifuentes"/>
    <s v="Acción de Mejora"/>
    <x v="8"/>
    <s v="2023-08-31 00:00:00"/>
    <s v="Indicador: Solicitud de concepto frente a la publicación en el SECOP 2 del RP realizada a CCE. Meta: 1"/>
    <x v="0"/>
    <n v="100"/>
    <n v="0"/>
  </r>
  <r>
    <s v="PA220-102"/>
    <s v="Plan de Mejoramiento Contraloría"/>
    <x v="2"/>
    <s v="Oficina Consejería de Comunicaciones"/>
    <s v="Gestión estratégica de comunicación e información"/>
    <s v="Yenny Vanessa Zabaleta Durán"/>
    <s v="En Seguimiento"/>
    <s v="3.1.1.1 Hallazgo administrativo por publicar de manera extemporánea los documentos en el SECOP II del Contrato 4140000-204-2022"/>
    <n v="425"/>
    <s v="3.1.1.1 - 2 Adelantar las acciones procedimentales ( si a ello hubiera lugar) de acuerdo al concepto entregado por Colombia Compra Eficiente frente a la publicación del RP en la plataforma SECOP 2 en la fase contractual."/>
    <x v="1"/>
    <s v="Maria Camila Reyes Cifuentes"/>
    <s v="Acción de Mejora"/>
    <x v="8"/>
    <s v="2023-08-31 00:00:00"/>
    <s v="Indicador: Proyección de acciones procedimentales a adelantar frente a la publicación del RP en SECOP 2. Meta:1"/>
    <x v="0"/>
    <n v="100"/>
    <n v="0"/>
  </r>
  <r>
    <s v="PA220-102"/>
    <s v="Plan de Mejoramiento Contraloría"/>
    <x v="2"/>
    <s v="Oficina Consejería de Comunicaciones"/>
    <s v="Gestión estratégica de comunicación e información"/>
    <s v="Yenny Vanessa Zabaleta Durán"/>
    <s v="En Seguimiento"/>
    <s v="3.1.1.1 Hallazgo administrativo por publicar de manera extemporánea los documentos en el SECOP II del Contrato 4140000-204-2022"/>
    <n v="426"/>
    <s v="3.1.1.1 - 3 Modificar el procedimiento “Gestión de garantías contractuales (4231000-PR-347)” en donde se establezca un mecanismo que mejore la oportunidad en el trámite de i) garantías contractuales, ii) su aprobación en el SECOP y iii) memorando de inicio o para elaboración de acta de inicio de los contratos publicado en el SECOP."/>
    <x v="1"/>
    <s v="Maria Camila Reyes Cifuentes"/>
    <s v="Acción de Mejora"/>
    <x v="8"/>
    <s v="2023-08-31 00:00:00"/>
    <s v="Indicador: Modificar en el Sistema de Calidad el Prto Gestión de garantías contractuales(4231000-PR-347). Meta: 1"/>
    <x v="0"/>
    <n v="100"/>
    <n v="0"/>
  </r>
  <r>
    <s v="PA220-102"/>
    <s v="Plan de Mejoramiento Contraloría"/>
    <x v="2"/>
    <s v="Oficina Consejería de Comunicaciones"/>
    <s v="Gestión estratégica de comunicación e información"/>
    <s v="Yenny Vanessa Zabaleta Durán"/>
    <s v="En Seguimiento"/>
    <s v="3.1.1.2 Hallazgo administrativo por falencias de los soportes en informe de supervisión (registros fotográficos) sin fecha, hora de captura y nombre del evento que se trata dentro de la ejecución del Contrato 4140000 204-2022"/>
    <n v="427"/>
    <s v="3.1.1.2 - 1 Se solicitará a los contratistas que presentan soportes fotográficos que los mismos contengan fecha de captura"/>
    <x v="6"/>
    <s v="Yenny Vanessa Zabaleta Durán"/>
    <s v="Acción de Mejora"/>
    <x v="8"/>
    <s v="2023-05-31 00:00:00"/>
    <s v="Indicador: Soportes Fotográficos aprobados. Meta: 100%"/>
    <x v="0"/>
    <n v="100"/>
    <n v="0"/>
  </r>
  <r>
    <s v="PA220-102"/>
    <s v="Plan de Mejoramiento Contraloría"/>
    <x v="2"/>
    <s v="Oficina Consejería de Comunicaciones"/>
    <s v="Gestión estratégica de comunicación e información"/>
    <s v="Yenny Vanessa Zabaleta Durán"/>
    <s v="En Seguimiento"/>
    <s v="3.1.1.3 Hallazgo administrativo por falta de cuidado en la verificación de los soportes del informe de actividades rendido por la contratista para el periodo 1 al 30 de abril de 2022 en desarrollo del contrato 4140000 204-2022"/>
    <n v="428"/>
    <s v="3.1.1.3 - 1 Teniendo en cuenta que la Oficina realiza un procedimiento previo de verificación de informes se procederá a generar un certificado mensual que acredite que los soportes cargados en la plataforma transaccional SECOP II corresponden a los revisados y aprobados por la supervisión."/>
    <x v="6"/>
    <s v="Yenny Vanessa Zabaleta Durán"/>
    <s v="Acción de Mejora"/>
    <x v="8"/>
    <s v="2023-05-31 00:00:00"/>
    <s v="Indicador: Certificados mensuales de revisión y aprobación generados. Meta: 100%"/>
    <x v="0"/>
    <n v="100"/>
    <n v="0"/>
  </r>
  <r>
    <s v="PA230-097"/>
    <s v="Plan de Mejoramiento Contraloría"/>
    <x v="3"/>
    <s v="Subdirección de Financiera"/>
    <s v="Gestión financiera"/>
    <s v="Maria Carolina Cardenas Villamil"/>
    <s v="Ejecución"/>
    <s v="3.3.1.1 HALLAZGO ADMINISTRATIVO POR DEFICIENCIAS EN LA RENDICIÓN DE LA CUENTA EN EL APLICATIVO SIVICOF Observación administrativa por deficiencias en la rendición de la cuenta en el aplicativo SIVICOF."/>
    <n v="729"/>
    <s v="3.3.1.1.1 Suscribir el formato de conciliación de la cuenta de la Contabilidad vs las cifras del Formato CBN 0905 a reportar a la Contraloría de Bogotá"/>
    <x v="4"/>
    <s v="Maria Carolina Cardenas Villamil"/>
    <s v="Acción Correctiva"/>
    <x v="10"/>
    <s v="2024-01-31 00:00:00"/>
    <m/>
    <x v="2"/>
    <n v="0"/>
    <n v="0"/>
  </r>
  <r>
    <s v="PA230-097"/>
    <s v="Plan de Mejoramiento Contraloría"/>
    <x v="3"/>
    <s v="Subdirección de Financiera"/>
    <s v="Gestión financiera"/>
    <s v="Maria Carolina Cardenas Villamil"/>
    <s v="Ejecución"/>
    <s v="3.3.1.1 HALLAZGO ADMINISTRATIVO POR DEFICIENCIAS EN LA RENDICIÓN DE LA CUENTA EN EL APLICATIVO SIVICOF Observación administrativa por deficiencias en la rendición de la cuenta en el aplicativo SIVICOF."/>
    <n v="730"/>
    <s v="3.3.1.1.2 Solicitar capacitación a la Contraloría de Bogotá, D.C., en lo referente al diligenciamiento del reporte de los formatos relacionados con Vigencias Futuras y Pasivos Exigibles y se aclare la instrucción respecto del diligenciamiento de los mismos."/>
    <x v="4"/>
    <s v="Maria Carolina Cardenas Villamil"/>
    <s v="Acción Correctiva"/>
    <x v="11"/>
    <d v="2024-02-09T00:00:00"/>
    <m/>
    <x v="0"/>
    <n v="100"/>
    <n v="0"/>
  </r>
  <r>
    <s v="PA230-097"/>
    <s v="Plan de Mejoramiento Contraloría"/>
    <x v="3"/>
    <s v="Subdirección de Financiera"/>
    <s v="Gestión financiera"/>
    <s v="Maria Carolina Cardenas Villamil"/>
    <s v="Ejecución"/>
    <s v="3.3.1.1 HALLAZGO ADMINISTRATIVO POR DEFICIENCIAS EN LA RENDICIÓN DE LA CUENTA EN EL APLICATIVO SIVICOF Observación administrativa por deficiencias en la rendición de la cuenta en el aplicativo SIVICOF."/>
    <n v="731"/>
    <s v="3.3.1.1.3 Hacer seguimiento trimestral a la Implementación de lo pertinente en función de la respuesta emitida por la Contraloría de Bogotá, en relación con Vigencias futuras."/>
    <x v="4"/>
    <s v="Maria Carolina Cardenas Villamil"/>
    <s v="Acción Correctiva"/>
    <x v="10"/>
    <s v="2024-02-29 00:00:00"/>
    <m/>
    <x v="2"/>
    <n v="0"/>
    <n v="0"/>
  </r>
  <r>
    <s v="PA230-097"/>
    <s v="Plan de Mejoramiento Contraloría"/>
    <x v="3"/>
    <s v="Subdirección de Financiera"/>
    <s v="Gestión financiera"/>
    <s v="Maria Carolina Cardenas Villamil"/>
    <s v="Ejecución"/>
    <s v="3.3.1.1 HALLAZGO ADMINISTRATIVO POR DEFICIENCIAS EN LA RENDICIÓN DE LA CUENTA EN EL APLICATIVO SIVICOF Observación administrativa por deficiencias en la rendición de la cuenta en el aplicativo SIVICOF."/>
    <n v="732"/>
    <s v="3.3.1.1.4 Hacer seguimiento anual a la Implementación de lo pertinente en función de la respuesta emitida por la Contraloría de Bogotá, en relación con Pasivos exigibles."/>
    <x v="4"/>
    <s v="Maria Carolina Cardenas Villamil"/>
    <s v="Acción Correctiva"/>
    <x v="10"/>
    <s v="2024-02-29 00:00:00"/>
    <m/>
    <x v="2"/>
    <n v="0"/>
    <n v="0"/>
  </r>
  <r>
    <s v="PA230-097"/>
    <s v="Plan de Mejoramiento Contraloría"/>
    <x v="3"/>
    <s v="Subdirección de Financiera"/>
    <s v="Gestión financiera"/>
    <s v="Maria Carolina Cardenas Villamil"/>
    <s v="Ejecución"/>
    <s v="3.3.1.2 HALLAZGO ADMINISTRATIVO POR DIFERENCIAS EN LOS TOTALES DE LOS SALDOS DE LAS INCAPACIDADES (SUBCUENTAS 138426 Y 138590), VERSUS EL REPORTE DEG16:G19 INCAPACIDADES POR EDADES DE VENCIMIENTO"/>
    <n v="733"/>
    <s v="3.3.1.2.1 Solicitar a través del documento oficial a la OTIC el desarollo de la generación del reporte y archivo plano de las incapacidades clasificadas por edades de vencimiento, EPS, tercero y valor de conformidad con la Política de Operación Contable y el Manual Integrado de Cuentas por Cobrar."/>
    <x v="7"/>
    <s v="Sindy Stephanie Villarreal Ramirez"/>
    <s v="Acción Correctiva"/>
    <x v="11"/>
    <s v="2024-10-23 00:00:00"/>
    <m/>
    <x v="2"/>
    <n v="0"/>
    <n v="0"/>
  </r>
  <r>
    <s v="PA230-097"/>
    <s v="Plan de Mejoramiento Contraloría"/>
    <x v="3"/>
    <s v="Subdirección de Financiera"/>
    <s v="Gestión financiera"/>
    <s v="Maria Carolina Cardenas Villamil"/>
    <s v="Ejecución"/>
    <s v="3.3.1.2 HALLAZGO ADMINISTRATIVO POR DIFERENCIAS EN LOS TOTALES DE LOS SALDOS DE LAS INCAPACIDADES (SUBCUENTAS 138426 Y 138590), VERSUS EL REPORTE DEG16:G19 INCAPACIDADES POR EDADES DE VENCIMIENTO"/>
    <n v="734"/>
    <s v="3.3.1.2.3 Realizar mesas de trabajo bimestrales con la Dirección de Talento Humano y la Oficina de OTIC con el fin de efectuar seguimiento al avance del desarrollo hasta que quede en producción,depuración de los saldos de cartera de las incapacidades y a las partidas conciliatorias; Resultado de la Conciliación de Cartera (Incapacidades)."/>
    <x v="4"/>
    <s v="Maria Carolina Cardenas Villamil"/>
    <s v="Acción Correctiva"/>
    <x v="11"/>
    <s v="2024-10-23 00:00:00"/>
    <m/>
    <x v="2"/>
    <n v="0"/>
    <n v="0"/>
  </r>
  <r>
    <s v="PA230-097"/>
    <s v="Plan de Mejoramiento Contraloría"/>
    <x v="3"/>
    <s v="Subdirección de Financiera"/>
    <s v="Gestión financiera"/>
    <s v="Maria Carolina Cardenas Villamil"/>
    <s v="Ejecución"/>
    <s v="3.3.1.3 HALLAZGO ADMINISTRATIVO POR NO RECLASIFICAR LOS PAGOS POR CUENTA DE TERCEROS (INCAPACIDADES), REGISTRADAS EN LA SUBCUENTA 138426 COMO &quot;OTRAS CUENTAS POR COBRAR DE DIFÍCIL RECAUDO&quot;, SUBCUENTA 138590"/>
    <n v="735"/>
    <s v="Solicitar concepto a la Dirección Distrital de Contabilidad ,referente al criterio a partir del cual se deben clasificar las cuentas por cobrar de la vigencia actual y las de dificil recaudo en atención a la antiguedad de la deuda y a la posibilidad de recobro para tomar las acciones a que haya lugar, en función de las respuesta obtenida, al interior del grupo de contabilidad."/>
    <x v="4"/>
    <s v="Maria Carolina Cardenas Villamil"/>
    <s v="Acción Correctiva"/>
    <x v="11"/>
    <s v="2024-03-31 00:00:00"/>
    <m/>
    <x v="2"/>
    <n v="0"/>
    <n v="0"/>
  </r>
  <r>
    <s v="PA230-097"/>
    <s v="Plan de Mejoramiento Contraloría"/>
    <x v="3"/>
    <s v="Subdirección de Financiera"/>
    <s v="Gestión financiera"/>
    <s v="Maria Carolina Cardenas Villamil"/>
    <s v="Ejecución"/>
    <s v="3.3.1.4 HALLAZGO ADMINISTRATIVO POR NO CALCULAR Y REGISTRAR CONTABLEMENTE LOS INTERESES DE MORA DE LAS CUENTAS POR COBRAR."/>
    <n v="736"/>
    <s v="Realizar una evaluación trimestral para determinar si los deudores cumplen con los requisitos establecidos , tal y como lo indica el concepto 20211100001541 del 04 de febrero del 2021 de la Contaduría General de la Nación."/>
    <x v="4"/>
    <s v="Maria Carolina Cardenas Villamil"/>
    <s v="Acción Correctiva"/>
    <x v="12"/>
    <s v="2024-10-23 00:00:00"/>
    <m/>
    <x v="2"/>
    <n v="0"/>
    <n v="0"/>
  </r>
  <r>
    <s v="PA230-097"/>
    <s v="Plan de Mejoramiento Contraloría"/>
    <x v="3"/>
    <s v="Subdirección de Financiera"/>
    <s v="Gestión financiera"/>
    <s v="Maria Carolina Cardenas Villamil"/>
    <s v="Ejecución"/>
    <s v="3.3.1.5 HALLAZGO ADMINISTRATIVO POR DIFERENCIAS EN EL APLICATIVO EMLAZE Y LOS ESTADOS FINANCIEROS"/>
    <n v="737"/>
    <s v="Realizar conciliación de las cifras de los inventarios entre los aplicativos SAI VS EMLAZE al cierre de la vigencia"/>
    <x v="3"/>
    <s v="Mirtha Cecilia Oliveros Espitia"/>
    <s v="Acción Correctiva"/>
    <x v="13"/>
    <d v="2024-01-31T00:00:00"/>
    <m/>
    <x v="0"/>
    <n v="100"/>
    <n v="0"/>
  </r>
  <r>
    <s v="PA230-097"/>
    <s v="Plan de Mejoramiento Contraloría"/>
    <x v="3"/>
    <s v="Subdirección de Financiera"/>
    <s v="Gestión financiera"/>
    <s v="Maria Carolina Cardenas Villamil"/>
    <s v="Ejecución"/>
    <s v="3.3.1.6 HALLAZGO ADMINISTRATIVO POR DIFERENCIAS EN LOS ESTADOS FINANCIEROS, EN LAS SUBCUENTAS 168515 &quot;DEPRECIACIÓN ACUMULADA DE LAS PROPIEDADES, PLANTA Y EQUIPO NO EXPLOTADOS&quot;, 168512 &quot;DEPRECIACIÓN ACUMULADA BIENES DE ARTE Y CULTURA&quot; VERSUS LOS SALDOS REPORTADOS POR EL ALMACÉN E INVENTARIOS PARA LAS MISMAS SUBCUENTAS"/>
    <n v="738"/>
    <s v="3.3.1.6.1 Verificar la viabilidad o no poner al servicio los bienes de arte y cultura que se encuentran en PPYE no Explotado, con su respectivo registro contable automático de acuerdo con la parametrización del sistema interno."/>
    <x v="3"/>
    <s v="Mirtha Cecilia Oliveros Espitia"/>
    <s v="Acción Correctiva"/>
    <x v="11"/>
    <s v="2023-12-31 00:00:00"/>
    <m/>
    <x v="0"/>
    <n v="100"/>
    <n v="0"/>
  </r>
  <r>
    <s v="PA230-097"/>
    <s v="Plan de Mejoramiento Contraloría"/>
    <x v="3"/>
    <s v="Subdirección de Financiera"/>
    <s v="Gestión financiera"/>
    <s v="Maria Carolina Cardenas Villamil"/>
    <s v="Ejecución"/>
    <s v="3.3.1.6 HALLAZGO ADMINISTRATIVO POR DIFERENCIAS EN LOS ESTADOS FINANCIEROS, EN LAS SUBCUENTAS 168515 &quot;DEPRECIACIÓN ACUMULADA DE LAS PROPIEDADES, PLANTA Y EQUIPO NO EXPLOTADOS&quot;, 168512 &quot;DEPRECIACIÓN ACUMULADA BIENES DE ARTE Y CULTURA&quot; VERSUS LOS SALDOS REPORTADOS POR EL ALMACÉN E INVENTARIOS PARA LAS MISMAS SUBCUENTAS"/>
    <n v="739"/>
    <s v="3.3.1.6.2 Conciliar mensualmente entre la Subdireccion Financiera y la Subdireccion de Servicios Administrativos el reporte de inventarios del almacen vs los saldos de las cuentas de depreciacion acumulada de Limay con el proposito de identificar periodicamente los movimientos y ajustes a que haya lugar."/>
    <x v="4"/>
    <s v="Maria Carolina Cardenas Villamil"/>
    <s v="Acción Correctiva"/>
    <x v="11"/>
    <s v="2024-03-31 00:00:00"/>
    <m/>
    <x v="3"/>
    <n v="40"/>
    <n v="0"/>
  </r>
  <r>
    <s v="PA230-097"/>
    <s v="Plan de Mejoramiento Contraloría"/>
    <x v="3"/>
    <s v="Subdirección de Financiera"/>
    <s v="Gestión financiera"/>
    <s v="Maria Carolina Cardenas Villamil"/>
    <s v="Ejecución"/>
    <s v="3.3.1.8 HALLAZGO ADMINISTRATIVO POR DIFERENCIAS EN LA SUBCUENTA 190204 &quot;ENCARGOS FIDUCIARIOS&quot; CONTRA LO REPORTADO EN EL EXTRACTO FINANCIERO DEL FONCEP A 31 DE DICIEMBRE DE 2022."/>
    <n v="740"/>
    <s v="Hacer seguimiento a partidas conciliatorias presentadas en la conciliación evitando la existencia de partidas conciliatorias con antigüedad superior a 3 meses y en el evento de presentarse anexar el respectivo soporte"/>
    <x v="4"/>
    <s v="Maria Carolina Cardenas Villamil"/>
    <s v="Acción Correctiva"/>
    <x v="11"/>
    <s v="2024-03-31 00:00:00"/>
    <m/>
    <x v="3"/>
    <n v="40"/>
    <n v="0"/>
  </r>
  <r>
    <s v="PA230-097"/>
    <s v="Plan de Mejoramiento Contraloría"/>
    <x v="3"/>
    <s v="Subdirección de Financiera"/>
    <s v="Gestión financiera"/>
    <s v="Maria Carolina Cardenas Villamil"/>
    <s v="Ejecución"/>
    <s v="3.3.1.9 HALLAZGO ADMINISTRATIVO POR DIFERENCIAS EN EL SALDO DE LA CUENTA 190801 &quot;RECURSOS ENTREGADOS EN ADMINISTRACIÓN&quot; Y LOS SALDOS REPORTADOS EN LAS OPERACIONES RECÍPROCAS DE LA MISMA, CONTRA LOS INFORMES FINANCIEROS APROBADOS POR LA SUPERVISIÓN"/>
    <n v="741"/>
    <s v="Radicar en los plazos establecidos en la circular de cierre de vigencia a la Subdirección Financiera de la Secretaría General, un (1) Informe interno parcial de legalización financiera con corte a diciembre de cada convenio, elaborado, revisado y aprobado por la supervision de la Secretaría General, el cual dé cuenta de los recursos ejecutados al cierre de la vigencia con base en las acciones adelantadas y aprobadas en los diferentes Comités establecidos en los convenios."/>
    <x v="4"/>
    <s v="Maria Carolina Cardenas Villamil"/>
    <s v="Acción Correctiva"/>
    <x v="10"/>
    <s v="2024-01-31 00:00:00"/>
    <m/>
    <x v="2"/>
    <n v="0"/>
    <n v="0"/>
  </r>
  <r>
    <s v="PA230-097"/>
    <s v="Plan de Mejoramiento Contraloría"/>
    <x v="3"/>
    <s v="Subdirección de Financiera"/>
    <s v="Gestión financiera"/>
    <s v="Maria Carolina Cardenas Villamil"/>
    <s v="Ejecución"/>
    <s v="3.3.1.10 HALLAZGO ADMINISTRATIVO POR DIFERENCIAS ENTRE LOS AUXILIARES DE CONTABILIDAD DE LAS CUENTAS POR PAGAR REGISTRADAS EN LAS SUBCUENTAS 240101 &quot;BIENES Y SERVICIOS&quot;, 240102 &quot;PROYECTOS DE INVERSIÓN&quot;, 240790 &quot;OTROS RECURSOS A FAVOR DE TERCEROS&quot;, 249053 &quot;COMISIONES&quot;, 249054 &quot;HONORARIOS&quot; Y 249055 &quot;OTRAS CUENTAS POR PAGAR - SERVICIOS&quot;, CONTRA LO CERTIFICADO POR EL ÁREA DE PRESUPUESTO A 31 DE DICIEMBRE DE 2022"/>
    <n v="742"/>
    <s v="Efectuar la conciliación de las CXP entre el sistema contable (LIMAY) y SISTEMA DE INFORMACIÓN FINANCIERA DE LA SDH (BOGDATA) y hacer el reconocimiento contable de las partidas conciliatorias si proceden, previo al término del reporte ."/>
    <x v="4"/>
    <s v="Maria Carolina Cardenas Villamil"/>
    <s v="Acción Correctiva"/>
    <x v="14"/>
    <s v="2024-01-31 00:00:00"/>
    <m/>
    <x v="2"/>
    <n v="0"/>
    <n v="0"/>
  </r>
  <r>
    <s v="PA230-097"/>
    <s v="Plan de Mejoramiento Contraloría"/>
    <x v="3"/>
    <s v="Subdirección de Financiera"/>
    <s v="Gestión financiera"/>
    <s v="Maria Carolina Cardenas Villamil"/>
    <s v="Ejecución"/>
    <s v="3.3.1.11 HALLAZGO ADMINISTRATIVO POR INADECUADO REGISTRO CONTABLE DE LAS CUENTAS POR PAGAR DE LOS CONTRATOS 726 Y 807 DE 2021"/>
    <n v="743"/>
    <s v="3.3.1.11.1 Solicitar concepto a la Contaduría General de la Nación referente al obligatorio cumplimiento de la discriminación de las cuentas por pagar entre Inversión y funcionamiento y tomar las medidas internas para actuar en consecuencia."/>
    <x v="4"/>
    <s v="Maria Carolina Cardenas Villamil"/>
    <s v="Acción Correctiva"/>
    <x v="11"/>
    <s v="2023-11-30 00:00:00"/>
    <m/>
    <x v="0"/>
    <n v="100"/>
    <n v="0"/>
  </r>
  <r>
    <s v="PA230-097"/>
    <s v="Plan de Mejoramiento Contraloría"/>
    <x v="3"/>
    <s v="Subdirección de Financiera"/>
    <s v="Gestión financiera"/>
    <s v="Maria Carolina Cardenas Villamil"/>
    <s v="Ejecución"/>
    <s v="3.3.1.11 HALLAZGO ADMINISTRATIVO POR INADECUADO REGISTRO CONTABLE DE LAS CUENTAS POR PAGAR DE LOS CONTRATOS 726 Y 807 DE 2021"/>
    <n v="744"/>
    <s v="3.3.1.11.2 Efectuar la conciliación de las CXP entre el sistema contable (LIMAY) y el sistema de información presupuestal (Bogdata) previo al término del reporte "/>
    <x v="4"/>
    <s v="Maria Carolina Cardenas Villamil"/>
    <s v="Acción Correctiva"/>
    <x v="15"/>
    <s v="2024-01-31 00:00:00"/>
    <m/>
    <x v="2"/>
    <n v="0"/>
    <n v="0"/>
  </r>
  <r>
    <s v="PA230-097"/>
    <s v="Plan de Mejoramiento Contraloría"/>
    <x v="3"/>
    <s v="Subdirección de Financiera"/>
    <s v="Gestión financiera"/>
    <s v="Maria Carolina Cardenas Villamil"/>
    <s v="Ejecución"/>
    <s v="3.3.1.12 HALLAZGO ADMINISTRATIVO POR TERCEROS INDEBIDAMENTE CREADOS EN LA CONTABILIDAD."/>
    <n v="745"/>
    <s v="Realizar el ajuste de terceros que no se ven completos en los libros de contabilidad de acuerdo con los requerimientos de LIMAY"/>
    <x v="7"/>
    <s v="Sindy Stephanie Villarreal Ramirez"/>
    <s v="Acción Correctiva"/>
    <x v="11"/>
    <s v="2023-12-31 00:00:00"/>
    <m/>
    <x v="0"/>
    <n v="100"/>
    <n v="0"/>
  </r>
  <r>
    <s v="PA230-097"/>
    <s v="Plan de Mejoramiento Contraloría"/>
    <x v="3"/>
    <s v="Subdirección de Financiera"/>
    <s v="Gestión financiera"/>
    <s v="Maria Carolina Cardenas Villamil"/>
    <s v="Ejecución"/>
    <s v="3.3.1.13 HALLAZGO ADMINISTRATIVO POR DIFERENCIAS ENTRE LOS AUXILIARES DE CONTABILIDAD DE LOS BENEFICIOS A EMPLEADOS A CORTO DE PLAZO, REGISTRADAS EN LAS SUBCUENTAS 251102 &quot;CESANTÍAS&quot;, CONTRA LO CERTIFICADO POR PRESUPUESTO A 31 DE DICIEMBRE DE 2022 Y NO UNIFICAR LOS NÚMEROS DE IDENTIFICACIÓN DE LOS TERCEROS"/>
    <n v="746"/>
    <s v="Solicitar concepto a la SHD - Bogdata, acerca del pago de cesantías, relacionado con el código de cuenta contable que se debe usar para el pago de intereses de cesantías y cesantías"/>
    <x v="4"/>
    <s v="Maria Carolina Cardenas Villamil"/>
    <s v="Acción Correctiva"/>
    <x v="11"/>
    <s v="2023-11-30 00:00:00"/>
    <m/>
    <x v="0"/>
    <n v="100"/>
    <n v="0"/>
  </r>
  <r>
    <s v="PA230-097"/>
    <s v="Plan de Mejoramiento Contraloría"/>
    <x v="3"/>
    <s v="Subdirección de Financiera"/>
    <s v="Gestión financiera"/>
    <s v="Maria Carolina Cardenas Villamil"/>
    <s v="Ejecución"/>
    <s v="3.3.1.14 HALLAZGO ADMINISTRATIVO POR NO CLASIFICAR EN PARTIDAS CORRIENTES Y NO CORRIENTES LOS ESTADOS FINANCIEROS Y SUS NOTAS, EN LO QUE RESPECTA A LAS SUBCUENTAS DEL ACTIVO 138426 &quot;PAGO POR CUENTA DE TERCEROS&quot; Y EL PASIVO 249058 &quot;ARRENDAMIENTOS OPERATIVOS&quot; Y 251104 &quot;VACACIONES&quot;."/>
    <n v="747"/>
    <s v="Solicitar concepto a la Dirección Distrital de Contabilidad referente al criterio a partir del cual se deben clasificar las cuentas por cobrar en vigencia actual y de dificil recaudo en atención a la antiguedad de la deuda y la posibilidad de recobro de conformidad con labase normativa expedida por la CE 27 junio 2023 y Decreto 289 de 2021 y dar aplicación a lo pertinente en función de la respuesta."/>
    <x v="4"/>
    <s v="Maria Carolina Cardenas Villamil"/>
    <s v="Acción Correctiva"/>
    <x v="11"/>
    <s v="2024-03-30 00:00:00"/>
    <m/>
    <x v="2"/>
    <n v="0"/>
    <n v="0"/>
  </r>
  <r>
    <s v="PA230-097"/>
    <s v="Plan de Mejoramiento Contraloría"/>
    <x v="3"/>
    <s v="Subdirección de Financiera"/>
    <s v="Gestión financiera"/>
    <s v="Maria Carolina Cardenas Villamil"/>
    <s v="Ejecución"/>
    <s v="3.3.1.15 HALLAZGO ADMINISTRATIVO POR DIFERENCIAS EN LOS SALDOS DE LIMAY (CONTABILIDAD) Y PERNO (NOMINA) DE LAS PRESTACIONES SOCIALES DE VACACIONES, PRIMA DE VACACIONES Y BONIFICACIÓN DE SERVICIOS PRESTADOS."/>
    <n v="748"/>
    <s v="3.3.1.15.1 Desarrollar conciliación automática de los saldos entre el sistema PERNO VS Sistema Contable LIMAY "/>
    <x v="7"/>
    <s v="Sindy Stephanie Villarreal Ramirez"/>
    <s v="Acción Correctiva"/>
    <x v="11"/>
    <s v="2024-10-23 00:00:00"/>
    <m/>
    <x v="2"/>
    <n v="0"/>
    <n v="0"/>
  </r>
  <r>
    <s v="PA230-097"/>
    <s v="Plan de Mejoramiento Contraloría"/>
    <x v="3"/>
    <s v="Subdirección de Financiera"/>
    <s v="Gestión financiera"/>
    <s v="Maria Carolina Cardenas Villamil"/>
    <s v="Ejecución"/>
    <s v="3.3.1.15 HALLAZGO ADMINISTRATIVO POR DIFERENCIAS EN LOS SALDOS DE LIMAY (CONTABILIDAD) Y PERNO (NOMINA) DE LAS PRESTACIONES SOCIALES DE VACACIONES, PRIMA DE VACACIONES Y BONIFICACIÓN DE SERVICIOS PRESTADOS."/>
    <n v="749"/>
    <s v="3.3.1.15.2 Efectuar las pruebas correspondientes al desarrollo previo a la puesta en producción "/>
    <x v="4"/>
    <s v="Maria Carolina Cardenas Villamil"/>
    <s v="Acción Correctiva"/>
    <x v="11"/>
    <s v="2024-10-23 00:00:00"/>
    <m/>
    <x v="2"/>
    <n v="0"/>
    <n v="0"/>
  </r>
  <r>
    <s v="PA230-098"/>
    <s v="Plan de Mejoramiento Contraloría"/>
    <x v="4"/>
    <s v="Oficina Asesora de Planeación"/>
    <m/>
    <s v="Oficina Asesora de Planeacion SecGeneral"/>
    <s v="Ejecución"/>
    <s v="3.2.1.1 HALLAZGO ADMINISTRATIVO POR INCUMPLIMIENTO DE LAS METAS DEL PROYECTO N°. 7871 - &quot;CONSTRUCCIÓN DE BOGOTÁ-REGIÓN, COMO TERRITORIO DE PAZ PARA LAS VÍCTIMAS Y LA RECONCILIACIÓN&quot;."/>
    <n v="750"/>
    <s v="Cód 37 / HALLAZGO 3.2.1.1 Acción 1: Reflejar en el plan de acción de la Entidad la gestión de giros de los proyectos de inversión."/>
    <x v="8"/>
    <s v="Oficina Asesora de Planeacion SecGeneral"/>
    <s v="Acción Correctiva"/>
    <x v="11"/>
    <s v="2024-06-30 00:00:00"/>
    <m/>
    <x v="3"/>
    <n v="13"/>
    <n v="0"/>
  </r>
  <r>
    <s v="PA230-097"/>
    <s v="Plan de Mejoramiento Contraloría"/>
    <x v="3"/>
    <s v="Subdirección de Financiera"/>
    <s v="Gestión financiera"/>
    <s v="Maria Carolina Cardenas Villamil"/>
    <s v="Ejecución"/>
    <s v="3.3.1.2 HALLAZGO ADMINISTRATIVO POR DIFERENCIAS EN LOS TOTALES DE LOS SALDOS DE LAS INCAPACIDADES (SUBCUENTAS 138426 Y 138590), VERSUS EL REPORTE DEG16:G19 INCAPACIDADES POR EDADES DE VENCIMIENTO"/>
    <n v="751"/>
    <s v="3.3.1.2.2 Desarollar por parte de OTIC la parametrización de la contabilización de los ingresos por recobro y los saldos resultantes del valor pagado por incapacidad VS el valor pagado por la EPS o ARL, según sea el caso."/>
    <x v="7"/>
    <s v="Sindy Stephanie Villarreal Ramirez"/>
    <s v="Acción Correctiva"/>
    <x v="16"/>
    <s v="2024-10-23 00:00:00"/>
    <m/>
    <x v="2"/>
    <n v="0"/>
    <n v="0"/>
  </r>
  <r>
    <s v="PA230-099"/>
    <s v="Plan de Mejoramiento Contraloría"/>
    <x v="5"/>
    <s v="Dirección de Contratación"/>
    <s v="Gestión de contratación"/>
    <s v="Maria Camila Reyes Cifuentes"/>
    <s v="Ejecución"/>
    <s v="Cód 37/ HALLAZGO 3.1.3.1 HALLAZGO ADMINISTRATIVO CON PRESUNTA INCIDENCIA DISCIPLINARIA POR DEFICIENCIAS EN LA PUBLICACIÓN DE DOCUMENTOS EN EL SECOP II."/>
    <n v="752"/>
    <s v="Cód 37/ HALLAZGO 3.1.3.1 acción 1: Modificar el procedimiento “2211200-PR-195 Interventoría y-o supervisión” en donde se haga énfasis en el cumplimiento de la publicación en el SECOP de la documentación por parte del supervisor del contrato o convenio en los aspectos señalados en el hallazgo."/>
    <x v="1"/>
    <s v="Maria Camila Reyes Cifuentes"/>
    <s v="Acción Correctiva"/>
    <x v="12"/>
    <s v="2024-07-31 00:00:00"/>
    <m/>
    <x v="2"/>
    <n v="0"/>
    <n v="0"/>
  </r>
  <r>
    <s v="PA230-099"/>
    <s v="Plan de Mejoramiento Contraloría"/>
    <x v="5"/>
    <s v="Dirección de Contratación"/>
    <s v="Gestión de contratación"/>
    <s v="Maria Camila Reyes Cifuentes"/>
    <s v="Ejecución"/>
    <s v="Cód 37/ HALLAZGO 3.1.3.1 HALLAZGO ADMINISTRATIVO CON PRESUNTA INCIDENCIA DISCIPLINARIA POR DEFICIENCIAS EN LA PUBLICACIÓN DE DOCUMENTOS EN EL SECOP II."/>
    <n v="753"/>
    <s v="Cód 37/ HALLAZGO 3.1.3.1 acción 2: Modificar el Manual de Contratación, Supervisión e Interventoría de la Secretaría General de la Alcaldía Mayor de Bogotá D.C. - 2211200-MA-011” en donde se haga énfasis en la obligación de la publicación en el SECOP de la documentación por parte del supervisor del contrato o convenio en los aspectos señalados en el hallazgo."/>
    <x v="1"/>
    <s v="Maria Camila Reyes Cifuentes"/>
    <s v="Acción Correctiva"/>
    <x v="12"/>
    <s v="2024-07-31 00:00:00"/>
    <m/>
    <x v="2"/>
    <n v="0"/>
    <n v="0"/>
  </r>
  <r>
    <s v="PA230-099"/>
    <s v="Plan de Mejoramiento Contraloría"/>
    <x v="5"/>
    <s v="Dirección de Contratación"/>
    <s v="Gestión de contratación"/>
    <s v="Maria Camila Reyes Cifuentes"/>
    <s v="Ejecución"/>
    <s v="Cód 37/ HALLAZGO 3.1.3.1 HALLAZGO ADMINISTRATIVO CON PRESUNTA INCIDENCIA DISCIPLINARIA POR DEFICIENCIAS EN LA PUBLICACIÓN DE DOCUMENTOS EN EL SECOP II."/>
    <n v="754"/>
    <s v="Cód 37/ HALLAZGO 3.1.3.1 acción 3: Desarrollar una (1) jornada de socialización y/o taller sobre la publicación de manera oportuna y de acuerdo a la normatividad vigente de la documentación que soporta la ejecución de los contratios o convenios, en el portal de contratación pública / SECOP"/>
    <x v="1"/>
    <s v="Maria Camila Reyes Cifuentes"/>
    <s v="Acción Correctiva"/>
    <x v="11"/>
    <s v="2024-07-31 00:00:00"/>
    <m/>
    <x v="0"/>
    <n v="100"/>
    <n v="0"/>
  </r>
  <r>
    <s v="PA230-098"/>
    <s v="Plan de Mejoramiento Contraloría"/>
    <x v="4"/>
    <s v="Oficina Asesora de Planeación"/>
    <m/>
    <s v="Oficina Asesora de Planeacion SecGeneral"/>
    <s v="Ejecución"/>
    <s v="3.2.1.1 HALLAZGO ADMINISTRATIVO POR INCUMPLIMIENTO DE LAS METAS DEL PROYECTO N°. 7871 - &quot;CONSTRUCCIÓN DE BOGOTÁ-REGIÓN, COMO TERRITORIO DE PAZ PARA LAS VÍCTIMAS Y LA RECONCILIACIÓN&quot;."/>
    <n v="755"/>
    <s v="Cód 37 / HALLAZGO 3.2.1.1 Acción 2:Realizar seguimiento a la ejecución de las magnitudes de las metas y presupuesto (compromisos y giros) del proyecto de inversión 7871 &quot;CONSTRUCCIÓN DE BOGOTÁ-REGIÓN, COMO TERRITORIO DE PAZ PARA LAS VÍCTIMAS Y LA RECONCILIACIÓN&quot; en el Subcomité de Autocontrol de la Alta Consejería de Paz, Víctimas y Reconciliación, con el fin de tomar decisiones por parte de la Gerencia del proyecto, que garanticen su cumplimiento de acuerdo con lo establecido en el Plan de Acción."/>
    <x v="2"/>
    <s v="Diana Carolina Cardenas Clavijo"/>
    <s v="Acción Correctiva"/>
    <x v="11"/>
    <s v="2024-05-31 00:00:00"/>
    <m/>
    <x v="3"/>
    <n v="28"/>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
  <r>
    <s v="PA220-005"/>
    <s v="Plan Mejoramiento OCI Auditorías Internas"/>
    <s v="2022-08-13 00:00:00"/>
    <s v="Subsecretaría de Servicio a la Ciudadanía"/>
    <s v="Gestión del sistema distrital de servicio a la ciudadanía"/>
    <s v="Uriel Alexis Agudelo Pulido"/>
    <s v="En Seguimiento"/>
    <s v="Demoras en los procesos de contratación a cargo del administrador / se observó una modificación al contrato de obra por el sistema de administración Delegada suscrita el 27 de noviembre del 2018, en los siguientes términos: &quot;En relación al manejo de los r"/>
    <n v="18"/>
    <s v="Accion_21 (135) Organización y traslado al archivo de gestión de la Secretaría General, de la totalidad de los registros documentales correspondiente al desarrollo y ejecución de la obra Super Cade manitas."/>
    <x v="0"/>
    <s v="Uriel Alexis Agudelo Pulido"/>
    <s v="Acción de Mejora"/>
    <x v="0"/>
    <s v="2022-12-30 00:00:00"/>
    <m/>
    <s v="Cerrado"/>
    <n v="0"/>
    <n v="100"/>
    <s v="Monica Maria Granados Cadavid"/>
  </r>
  <r>
    <s v="PA220-017"/>
    <s v="Plan Mejoramiento OCI Auditorías Internas"/>
    <s v="2022-08-14 00:00:00"/>
    <s v="Dirección del Sistema Distrital de Servicio a la Ciudadanía"/>
    <s v="Gestión del sistema distrital de servicio a la ciudadanía"/>
    <s v="Exon Andres Niño Abella"/>
    <s v="En Seguimiento"/>
    <m/>
    <n v="34"/>
    <s v="Accion_588 Se continuarán realizando mesas de trabajo para la suscripción del convenio correspondiente."/>
    <x v="1"/>
    <s v="Exon Andres Niño Abella"/>
    <s v="Acción de Mejora"/>
    <x v="1"/>
    <s v="2023-01-31 00:00:00"/>
    <s v="Acta de las mesas realizadas"/>
    <s v="Cerrado"/>
    <n v="0"/>
    <n v="100"/>
    <s v="Esneider Bernal Aldana"/>
  </r>
  <r>
    <s v="PA220-018"/>
    <s v="Plan Mejoramiento OCI Auditorías Internas"/>
    <s v="2022-08-14 00:00:00"/>
    <s v="Oficina de Tecnologías de la información y las comunicaciones"/>
    <s v="Gestión, administración y soporte de infraestructura y recursos tecnológicos"/>
    <s v="Sindy Stephanie Villarreal Ramirez"/>
    <s v="Cerrado"/>
    <s v="Obs No.2 - Incumplimientos de criterios de accesibilidad de la norma NTC 5854 en la página Web de la SG, reportados al FURAG como inexistentes / Analizado el informe generado por la herramienta TAW (fuente de información para el reporte al FURAG de los as"/>
    <n v="37"/>
    <s v="Accion_628 Según la solicitud del FURAG 2020 las entidades del estado deben cumplir con los criterios de nivel A de la norma técnica NTC5854. Por otra parte y teniendo en cuenta el anexo 1 de la resolución 1519 de 2020 del MINTIC la accesibilidad se debe tomar con base al estándar internacional WCAG. Por lo anterior se define como acción de mejora: Incluir niveles A Y AA dentro de los criterios de calidad y los requerimientos en el proyecto de rediseño de la sede electrónica de la Secretaría General."/>
    <x v="2"/>
    <s v="Sindy Stephanie Villarreal Ramirez"/>
    <s v="Acción de Mejora"/>
    <x v="2"/>
    <s v="2022-08-30 00:00:00"/>
    <s v="Evaluación por juicio de experto de cumplimiento de los criterios accesibilidad A y AA en el sitio Web de la Secretaría General"/>
    <s v="Cerrado"/>
    <n v="0"/>
    <n v="100"/>
    <s v="Constanza Cardenas Aguirre"/>
  </r>
  <r>
    <s v="PA220-018"/>
    <s v="Plan Mejoramiento OCI Auditorías Internas"/>
    <s v="2022-08-14 00:00:00"/>
    <s v="Oficina de Tecnologías de la información y las comunicaciones"/>
    <s v="Gestión, administración y soporte de infraestructura y recursos tecnológicos"/>
    <s v="Sindy Stephanie Villarreal Ramirez"/>
    <s v="Cerrado"/>
    <s v="Obs No.1 - Página Web de la SG que no cumplen con algunos criterios de la norma NTC5854 nivel A, AA y AAA / Se observaron 19 criterios que No se cumplen (3 nivel A, 4 nivel AA y 12 nivel AAA), relacionados con subtítulos (pregrabados), lengua de signos (p"/>
    <n v="38"/>
    <s v="Accion_632 Según la solicitud del FURAG 2020 las entidades del estado deben cumplir con los criterios de nivel A de la norma técnica NTC5854. Por otra parte y teniendo en cuenta el anexo 1 de la resolución 1519 de 2020 del MINTIC la accesibilidad se debe tomar con base al estándar internacional WCAG. Por lo anterior, se define como acción de mejora: Incluir niveles A Y AA dentro de los criterios de calidad y los requerimientos en el proyecto de rediseño de la sede electrónica de la Secretaría General."/>
    <x v="2"/>
    <s v="Sindy Stephanie Villarreal Ramirez"/>
    <s v="Acción de Mejora"/>
    <x v="2"/>
    <s v="2022-08-30 00:00:00"/>
    <s v="Nueva sede electrónica con niveles de accesibilidad A y AA en producción"/>
    <s v="Cerrado"/>
    <n v="0"/>
    <n v="100"/>
    <s v="Constanza Cardenas Aguirre"/>
  </r>
  <r>
    <s v="PA220-019"/>
    <s v="Plan Mejoramiento OCI Auditorías Internas"/>
    <s v="2022-08-14 00:00:00"/>
    <s v="Oficina de Tecnologías de la información y las comunicaciones"/>
    <s v="Estrategia de tecnologías de la información y las comunicaciones"/>
    <s v="Sindy Stephanie Villarreal Ramirez"/>
    <s v="Cerrado"/>
    <m/>
    <n v="42"/>
    <s v="Accion_835 Actualizar y publicar procedimiento de Gestión de problemas"/>
    <x v="2"/>
    <s v="Sindy Stephanie Villarreal Ramirez"/>
    <s v="Acción Correctiva"/>
    <x v="3"/>
    <s v="2022-05-30 00:00:00"/>
    <s v="Procedimiento Gestión de Problemas publicado en SIG"/>
    <s v="Cerrado"/>
    <n v="0"/>
    <n v="100"/>
    <s v="Kelly Mireya Correa Espinosa"/>
  </r>
  <r>
    <s v="PA220-020"/>
    <s v="Plan Mejoramiento OCI Auditorías Internas"/>
    <s v="2022-08-14 00:00:00"/>
    <s v="Oficina de Alta Consejería de Paz, Víctimas y Reconciliación"/>
    <s v="Paz, víctimas y reconciliación"/>
    <s v="Diana Carolina Cardenas Clavijo"/>
    <s v="En Seguimiento"/>
    <s v="OM No. 4 - SIVIC no cuenta con validaciones automáticas que mitiguen riesgos de errores humanos y que apoyen los controles operativos / El Sistema de Información no cuenta con validaciones automáticas que mitiguen riesgos de errores humanos y que apoyen l"/>
    <n v="47"/>
    <s v="Accion_852 - Implementar una alerta preventiva en el sistema de información SIVIC que advierta o prevenga ante una posible duplicidad en la entrega de AHI relacionada con el estado de la declaración en el Registro único de Victimas-RUV - Implementar control preventivo automático en el Sistema de Información SIVIC que alerte sobre la situación de duplicidad de ayudas al momento del otorgamiento y para casos excepcionales implementar controles de aprobación dejando la trazabilidad."/>
    <x v="3"/>
    <s v="Diana Carolina Cardenas Clavijo"/>
    <s v="Acción de Mejora"/>
    <x v="4"/>
    <s v="2022-11-30 00:00:00"/>
    <s v="No. de Alertas implementadas / No. alertas en programadas a implementar"/>
    <s v="Cerrado"/>
    <n v="0"/>
    <n v="100"/>
    <s v="Constanza Cardenas Aguirre"/>
  </r>
  <r>
    <s v="PA220-020"/>
    <s v="Plan Mejoramiento OCI Auditorías Internas"/>
    <s v="2022-08-14 00:00:00"/>
    <s v="Oficina de Alta Consejería de Paz, Víctimas y Reconciliación"/>
    <s v="Paz, víctimas y reconciliación"/>
    <s v="Diana Carolina Cardenas Clavijo"/>
    <s v="En Seguimiento"/>
    <s v="OM No. 5 - Implementar controles automáticos de conciliación entre SIVIC y los Sistemas de Información para el pago a los operadores / Realizadas entrevistas con el equipo de trabajo de la OACDVPR, se evidencian controles operativos manuales asociados a l"/>
    <n v="48"/>
    <s v="Accion_853 Implementar y socializar un reporte en el Módulo Integrado de Reportes (MIR) relacionado con la entrega de ayudas humanitarias inmediatas con el fin de facilitar la labor de supervisión de los contratos de la AHI."/>
    <x v="3"/>
    <s v="Diana Carolina Cardenas Clavijo"/>
    <s v="Acción de Mejora"/>
    <x v="4"/>
    <s v="2022-11-30 00:00:00"/>
    <s v="No. de Reportes implementados En el MIR / No. de Reportes programados a implementar en el MIR"/>
    <s v="Cerrado"/>
    <n v="0"/>
    <n v="100"/>
    <s v="Constanza Cardenas Aguirre"/>
  </r>
  <r>
    <s v="PA220-020"/>
    <s v="Plan Mejoramiento OCI Auditorías Internas"/>
    <s v="2022-08-14 00:00:00"/>
    <s v="Oficina de Alta Consejería de Paz, Víctimas y Reconciliación"/>
    <s v="Paz, víctimas y reconciliación"/>
    <s v="Diana Carolina Cardenas Clavijo"/>
    <s v="En Seguimiento"/>
    <s v="OM No. 6 - Necesidad de fortalecer las consultas y generación de reportes amigables para el usuario. / La opción existente en el sistema de información para consultar la historia de las víctimas (menú Gestión de Conocimiento), genera mensaje de error “err"/>
    <n v="49"/>
    <s v="Accion_854 1. Corregir el error que presenta el menú “Gestión de Conocimiento” del SIVIC para la consulta de la historia de las víctimas. Realizar la socialización del Módulo Integrado de Reportes (MIR) a los equipos de los Centros de Encuentro y puntos de atención a Víctimas enfatizando en las consultas y generación de reportes a entrega de AHI."/>
    <x v="3"/>
    <s v="Diana Carolina Cardenas Clavijo"/>
    <s v="Acción de Mejora"/>
    <x v="4"/>
    <s v="2022-11-30 00:00:00"/>
    <s v="1. No. de errores corregidos e la consulta / No. de errores programados para corregir en la consulta Realizar una socialización a los equipos de los Centros de Encuentro"/>
    <s v="Cerrado"/>
    <n v="0"/>
    <n v="100"/>
    <s v="Constanza Cardenas Aguirre"/>
  </r>
  <r>
    <s v="PA220-020"/>
    <s v="Plan Mejoramiento OCI Auditorías Internas"/>
    <s v="2022-08-14 00:00:00"/>
    <s v="Oficina de Alta Consejería de Paz, Víctimas y Reconciliación"/>
    <s v="Paz, víctimas y reconciliación"/>
    <s v="Diana Carolina Cardenas Clavijo"/>
    <s v="En Seguimiento"/>
    <s v="OM No. 7 - Falta de Integridad de la información entregada para la auditoría / Se recibieron dos entregas de información con la relación de medidas entregadas durante el periodo de evaluación, así: primera base de datos recibida (Excel: Punto 5 - Medidas"/>
    <n v="50"/>
    <s v="Accion_855 Diagnosticar y corregir el proceso de extracción de información en el reporte con el fin de garantizar Módulo Integrado de Reportes (MIR)"/>
    <x v="3"/>
    <s v="Diana Carolina Cardenas Clavijo"/>
    <s v="Acción de Mejora"/>
    <x v="4"/>
    <s v="2022-11-30 00:00:00"/>
    <s v="No. de errores corregidos en el proceso de extracción de información en el MIR / No. de errores identificados en el diagnóstico en el proceso de extracción de información del MIR"/>
    <s v="Cerrado"/>
    <n v="0"/>
    <n v="100"/>
    <s v="Constanza Cardenas Aguirre"/>
  </r>
  <r>
    <s v="PA220-021"/>
    <s v="Plan Mejoramiento OCI Auditorías Internas"/>
    <s v="2022-08-14 00:00:00"/>
    <s v="Oficina Asesora de Planeación"/>
    <s v="Direccionamiento estratégico"/>
    <s v="Johan Sebastián Sáenz Sepúlveda"/>
    <s v="Cerrado"/>
    <s v="OM # 4 2.1 Relación riesgo, causa y control. / Proceso Gestión Salud y Seguridad en el Trabajo: No se observa control asociado a las siguientes causas: -Las actividades definidas para la gestión de las condiciones de salud de los Servidores de la Entidad"/>
    <n v="80"/>
    <s v="Accion_1000 Actualización de los procedimientos del proceso de Seguridad y Salud en el Trabajo y alineación de sus puntos de control con las actividades definidas para cada uno de los riesgos del proceso, en el marco de la actualización de la metodología de la gestión del riesgo durante su implementación."/>
    <x v="4"/>
    <s v="Johan Sebastián Sáenz Sepúlveda"/>
    <s v="Acción Preventiva"/>
    <x v="4"/>
    <s v="2022-09-30 00:00:00"/>
    <s v="Procedimientos del proceso de GSST y Mapa de Riesgos de GSST actualizado."/>
    <s v="Cerrado"/>
    <n v="0"/>
    <n v="100"/>
    <s v="Esneider Bernal Aldana"/>
  </r>
  <r>
    <s v="PA220-021"/>
    <s v="Plan Mejoramiento OCI Auditorías Internas"/>
    <s v="2022-08-14 00:00:00"/>
    <s v="Oficina Asesora de Planeación"/>
    <s v="Direccionamiento estratégico"/>
    <s v="Johan Sebastián Sáenz Sepúlveda"/>
    <s v="Cerrado"/>
    <s v="OM # 5 2.2. Análisis de probabilidad e impacto. / Proceso Seguridad y Salud en el trabajo: El control referente a la revisión cuatrimestral de seguimientos a eventos de salud de los funcionarios en cuanto a incidentes laborales, accidentes, enfermedad pro"/>
    <n v="81"/>
    <s v="Accion_1001 Desde el proceso de Gestión de Seguridad y Salud en el Trabajo se dará inicio al proceso de actualización de sus procedimientos y alineación de su puntos de control con las actividades de control del mapa de riesgos."/>
    <x v="4"/>
    <s v="Johan Sebastián Sáenz Sepúlveda"/>
    <s v="Acción Preventiva"/>
    <x v="4"/>
    <s v="2022-09-30 00:00:00"/>
    <s v="Procedimientos del proceso de GSST y Mapa de Riesgos de GSST actualizado."/>
    <s v="Cerrado"/>
    <n v="0"/>
    <n v="100"/>
    <s v="Esneider Bernal Aldana"/>
  </r>
  <r>
    <s v="PA220-021"/>
    <s v="Plan Mejoramiento OCI Auditorías Internas"/>
    <s v="2022-08-14 00:00:00"/>
    <s v="Oficina Asesora de Planeación"/>
    <s v="Direccionamiento estratégico"/>
    <s v="Johan Sebastián Sáenz Sepúlveda"/>
    <s v="Cerrado"/>
    <s v="Obs #1: 2.3.1 Responsable del Control. / Proceso Seguridad y Salud en el trabajo: Existe diferencia entre el procedimiento y el mapa, en el procedimiento existen los siguientes cargos adicionales: Director Técnico y Profesional Especializado. Para el caso"/>
    <n v="82"/>
    <s v="Accion_1002 Desde el proceso de Gestión de Seguridad y Salud en el Trabajo se dará inicio al proceso de actualización de sus procedimientos y alineación de su puntos de control con las actividades de control del mapa de riesgos."/>
    <x v="4"/>
    <s v="Johan Sebastián Sáenz Sepúlveda"/>
    <s v="Acción Correctiva"/>
    <x v="4"/>
    <s v="2022-09-30 00:00:00"/>
    <s v="Procedimientos del proceso de GSST y Mapa de Riesgos de GSST actualizado."/>
    <s v="Cerrado"/>
    <n v="0"/>
    <n v="100"/>
    <s v="Esneider Bernal Aldana"/>
  </r>
  <r>
    <s v="PA220-021"/>
    <s v="Plan Mejoramiento OCI Auditorías Internas"/>
    <s v="2022-08-14 00:00:00"/>
    <s v="Oficina Asesora de Planeación"/>
    <s v="Direccionamiento estratégico"/>
    <s v="Johan Sebastián Sáenz Sepúlveda"/>
    <s v="Cerrado"/>
    <s v="Obs # 1: 2.3.3 Periodicidad / Proceso Seguridad y Salud en el trabajo: Existe diferencia entre el procedimiento y el mapa. En el procedimiento se indica que los controles se ejecutan de forma bimestral y en el mapa de riesgos cuatrimestral."/>
    <n v="83"/>
    <s v="Accion_1003 Desde el proceso de Gestión de Seguridad y Salud en el Trabajo se dará inicio al proceso de actualización de sus procedimientos y alineación de su puntos de control con las actividades de control del mapa de riesgos."/>
    <x v="4"/>
    <s v="Johan Sebastián Sáenz Sepúlveda"/>
    <s v="Acción Correctiva"/>
    <x v="4"/>
    <s v="2022-09-30 00:00:00"/>
    <s v="Procedimientos del proceso de GSST y Mapa de Riesgos de GSST actualizado."/>
    <s v="Cerrado"/>
    <n v="0"/>
    <n v="100"/>
    <s v="Esneider Bernal Aldana"/>
  </r>
  <r>
    <s v="PA220-021"/>
    <s v="Plan Mejoramiento OCI Auditorías Internas"/>
    <s v="2022-08-14 00:00:00"/>
    <s v="Oficina Asesora de Planeación"/>
    <s v="Direccionamiento estratégico"/>
    <s v="Johan Sebastián Sáenz Sepúlveda"/>
    <s v="Cerrado"/>
    <s v="Obs # 1: 2.3.5 Evidencia de la Ejecución del Control / Proceso Seguridad y Salud en el trabajo: CONTROL (Act 5 PR-166)Al revisar la evidencia de la ejecución del control, sólo se evidenció un acta de reunión de enfermedades laborales del mes de febrero en"/>
    <n v="84"/>
    <s v="Accion_1004 Desde el proceso de Gestión de Seguridad y Salud en el Trabajo se dará inicio al proceso de actualización de sus procedimientos y alineación de sus puntos de control con las actividades de control del mapa de riesgos. Garantizando que los registros y evidencias correspondas a los registros que se están generando."/>
    <x v="4"/>
    <s v="Johan Sebastián Sáenz Sepúlveda"/>
    <s v="Acción Correctiva"/>
    <x v="4"/>
    <s v="2022-09-30 00:00:00"/>
    <s v="Procedimientos del proceso de GSST y Mapa de Riesgos de GSST actualizado."/>
    <s v="Cerrado"/>
    <n v="0"/>
    <n v="100"/>
    <s v="Esneider Bernal Aldana"/>
  </r>
  <r>
    <s v="PA220-022"/>
    <s v="Plan Mejoramiento OCI Auditorías Internas"/>
    <s v="2022-08-14 00:00:00"/>
    <s v="Oficina de Alta Consejería de Paz, Víctimas y Reconciliación"/>
    <s v="Paz, víctimas y reconciliación"/>
    <s v="Diana Carolina Cardenas Clavijo"/>
    <s v="En Seguimiento"/>
    <s v="Observación 2: Medidas establecidas en los Planes de reparación colectiva implementadas sin la suscripción del acta de recibido a satisfacción . / Revisado el estado de implementación de las medidas de reparación colectiva suscritos en los Planes de Repar"/>
    <n v="85"/>
    <s v="Accion_1039 Identificar y gestionar la firma de las actas de recibo a satisfacción que se encuentran sin firma ,para aquellos casos en los que no sea posible obtener la firma, concertar en la medida de la posible con el sujeto y las entidades responsables la acciones a realizar para poder dar cierre a las acciones y firmar las actas correspondientes"/>
    <x v="3"/>
    <s v="Diana Carolina Cardenas Clavijo"/>
    <s v="Acción Correctiva"/>
    <x v="5"/>
    <s v="2022-09-30 00:00:00"/>
    <s v="(No. De acciones con cierre a satisfacción + No. De acciones en las cuales no se logró concertar) / No. total de acciones sin cierre a satisfacción"/>
    <s v="Cerrado"/>
    <n v="0"/>
    <n v="100"/>
    <s v="Maria Jazmin Gomez Olivar"/>
  </r>
  <r>
    <s v="PA220-022"/>
    <s v="Plan Mejoramiento OCI Auditorías Internas"/>
    <s v="2022-08-14 00:00:00"/>
    <s v="Oficina de Alta Consejería de Paz, Víctimas y Reconciliación"/>
    <s v="Paz, víctimas y reconciliación"/>
    <s v="Diana Carolina Cardenas Clavijo"/>
    <s v="En Seguimiento"/>
    <s v="Observación 3: Retrasos en la implementación de los Planes de Reparación Colectiva / Revisado el avance y estado frente a la implementación de las medidas suscritas en el marco de los planes de reparación colectiva, se evidenció que a 30 de septiembre de"/>
    <n v="86"/>
    <s v="Accion_1042 Implementación de estrategia para el seguimiento y cumplimiento de las acciones establecidas en los planes de reparación colectiva a cargo de la Alta Consejería de Paz, Victimas y Reconciliación."/>
    <x v="3"/>
    <s v="Diana Carolina Cardenas Clavijo"/>
    <s v="Acción Correctiva"/>
    <x v="6"/>
    <s v="2022-12-31 00:00:00"/>
    <s v="Evidencias de implementación de estrategia para el seguimiento y cumplimiento de los planes de reparación colectiva a cargo de la Alta Consejería de Paz, Victimas y Reconciliación"/>
    <s v="Cerrado"/>
    <n v="0"/>
    <n v="100"/>
    <s v="Maria Jazmin Gomez Olivar"/>
  </r>
  <r>
    <s v="PA220-023"/>
    <s v="Plan Mejoramiento OCI Auditorías Internas"/>
    <s v="2022-08-14 00:00:00"/>
    <s v="Oficina de Alta Consejería de Paz, Víctimas y Reconciliación"/>
    <s v="Paz, víctimas y reconciliación"/>
    <s v="Diana Carolina Cardenas Clavijo"/>
    <s v="En Seguimiento"/>
    <s v="Indicadores reportados en el informe de gestión del contrato, no incluyen los datos correspondientes a la operación correspondiente a la Oficina Alta Consejería para los Derechos de las Victimas la Paz y la Reconciliación, / Los indicadores reportados en"/>
    <n v="87"/>
    <s v="Accion_1044 Incluir en el informe mensual de gestión la información estadística de calidad, entrenamiento y nivel de satisfacción para la Alta Consejería de Paz, Victimas y Reconciliación"/>
    <x v="3"/>
    <s v="Diana Carolina Cardenas Clavijo"/>
    <s v="Acción Correctiva"/>
    <x v="7"/>
    <s v="2022-08-31 00:00:00"/>
    <s v="Incluir en 3 informes de gestión mensual del contrato 726 las estadísticas de calidad, entrenamiento y nivel de satisfacción, correspondientes a enero, febrero y abril del año 2022"/>
    <s v="Cerrado"/>
    <n v="0"/>
    <n v="100"/>
    <s v="Kelly Mireya Correa Espinosa"/>
  </r>
  <r>
    <s v="PA220-023"/>
    <s v="Plan Mejoramiento OCI Auditorías Internas"/>
    <s v="2022-08-14 00:00:00"/>
    <s v="Oficina de Alta Consejería de Paz, Víctimas y Reconciliación"/>
    <s v="Paz, víctimas y reconciliación"/>
    <s v="Diana Carolina Cardenas Clavijo"/>
    <s v="En Seguimiento"/>
    <s v="No se observó ningún otro método de evaluación a sus asesores que permitiera medir la calidad de las interacciones con los usuarios, diferente a las encuestas a los auditados. / Durante las mediciones del nivel de calidad del servicio que efectuó la Ofici"/>
    <n v="88"/>
    <s v="Accion_1045 Realizar monitoreo mensual de manera aleatoria a las llamadas efectivas de acuerdo al número de agentes disponibles para la Alta Consejería de Paz, Victimas y Reconciliación."/>
    <x v="3"/>
    <s v="Diana Carolina Cardenas Clavijo"/>
    <s v="Acción Correctiva"/>
    <x v="6"/>
    <s v="2022-08-31 00:00:00"/>
    <s v="Verificar una llamada aleatoria realizada por cada agente disponible para la Alta Consejería de Paz, Victimas y Reconciliación en el mes."/>
    <s v="Cerrado"/>
    <n v="0"/>
    <n v="100"/>
    <s v="Kelly Mireya Correa Espinosa"/>
  </r>
  <r>
    <s v="PA220-023"/>
    <s v="Plan Mejoramiento OCI Auditorías Internas"/>
    <s v="2022-08-14 00:00:00"/>
    <s v="Oficina de Alta Consejería de Paz, Víctimas y Reconciliación"/>
    <s v="Paz, víctimas y reconciliación"/>
    <s v="Diana Carolina Cardenas Clavijo"/>
    <s v="En Seguimiento"/>
    <s v="El Informe de Gestión de la Oficina ACDVPR, dado que solo está siendo elaborado por parte del Gerente de Operaciones de la Línea 195 de ETB, pero no es revisado ni aprobado por la ACDVPR / Someter a revisión y aprobación el Informe de Gestión de la Oficin"/>
    <n v="89"/>
    <s v="Accion_1046 Revisar y aprobar el informe de gestión mensual del contrato No. 726"/>
    <x v="3"/>
    <s v="Diana Carolina Cardenas Clavijo"/>
    <s v="Acción Correctiva"/>
    <x v="6"/>
    <s v="2022-08-31 00:00:00"/>
    <s v="Revisar y aprobar 3 informes de gestión mensual del contrato No. 726 correspondientes a los meses de enero, febrero y marzo del año 2022."/>
    <s v="Cerrado"/>
    <n v="0"/>
    <n v="100"/>
    <s v="Kelly Mireya Correa Espinosa"/>
  </r>
  <r>
    <s v="PA220-024"/>
    <s v="Plan Mejoramiento OCI Auditorías Internas"/>
    <s v="2022-08-14 00:00:00"/>
    <s v="Oficina de Control Disciplinario Interno"/>
    <s v="Gestión del talento humano"/>
    <s v="Johan Sebastián Sáenz Sepúlveda"/>
    <s v="En Seguimiento"/>
    <s v="Capacitar y orientar a los servidores de la entidad sobre las Directrices para la atención y gestión de denuncias por conflicto de intereses, / Dada la implementación de los diferentes canales en la Secretaría General, se evidenció la necesidad de capacit"/>
    <n v="90"/>
    <s v="Accion_1049 Incluir dentro de la Estrategia de Prevención en materia disciplinaria, actividades relacionadas con la divulgación de las directrices contenidas en la Directiva 001 de 2021"/>
    <x v="5"/>
    <s v="Linda Katherine Chingate Velez"/>
    <s v="Acción Preventiva"/>
    <x v="6"/>
    <s v="2022-11-30 00:00:00"/>
    <s v="2 actividades"/>
    <s v="Cerrado"/>
    <n v="0"/>
    <n v="100"/>
    <s v="Blanca Leonor Losada Romero"/>
  </r>
  <r>
    <s v="PA220-024"/>
    <s v="Plan Mejoramiento OCI Auditorías Internas"/>
    <s v="2022-08-14 00:00:00"/>
    <s v="Oficina de Control Disciplinario Interno"/>
    <s v="Gestión del talento humano"/>
    <s v="Johan Sebastián Sáenz Sepúlveda"/>
    <s v="En Seguimiento"/>
    <s v="fortalecer los conocimientos relacionados con el conflicto de intereses / Con el propósito de fortalecer los conocimientos relacionados con el conflicto de intereses, se hace recomendable que la Dirección de Talento Humano, realice procesos de capacitació"/>
    <n v="91"/>
    <s v="Accion_1050 Incluir dentro del Plan Institucional de capacitación procesos de fortalecimiento sobre condiciones relacionadas con conflicto de intereses y demás temas relacionados con la materia. Nota: a la fecha de formulación de esta acción, la Dirección de Talento Humano en conjunto con el procedimiento de Gestión del Conocimiento y la Innovación, están en proceso de formulación del Plan Institucional de Capacitación – PIC 2022 y las actividades que lo conformen estarán supeditadas a la aprobación por parte de la comisión de personal y el comité de Gestión y Desempeño"/>
    <x v="4"/>
    <s v="Johan Sebastián Sáenz Sepúlveda"/>
    <s v="Acción Preventiva"/>
    <x v="6"/>
    <s v="2022-11-30 00:00:00"/>
    <s v="Capacitaciones en materia de Conflicto de Intereses."/>
    <s v="Cerrado"/>
    <n v="0"/>
    <n v="100"/>
    <s v="Blanca Leonor Losada Romero"/>
  </r>
  <r>
    <s v="PA220-024"/>
    <s v="Plan Mejoramiento OCI Auditorías Internas"/>
    <s v="2022-08-14 00:00:00"/>
    <s v="Oficina de Control Disciplinario Interno"/>
    <s v="Gestión del talento humano"/>
    <s v="Johan Sebastián Sáenz Sepúlveda"/>
    <s v="En Seguimiento"/>
    <s v="lograr una mayor difusión a la ciudadanía sobre la utilización de los canales para la denuncia de presuntos casos de conflictos de intereses / La Subsecretaria de Servicio a la Ciudadanía a difundido a nivel de Entidades del Distrito las directrices estab"/>
    <n v="92"/>
    <s v="Accion_1051 Socializar con la ciudadanía a través de las Redes Sociales de la Secretaría General, el botón dispuesto en cumplimiento de la Directiva 001 de 2021, para la interposición de presuntos actos de corrupción, inhabilidades, incompatibilidades o conflictos de interés."/>
    <x v="0"/>
    <s v="Uriel Alexis Agudelo Pulido"/>
    <s v="Acción Preventiva"/>
    <x v="8"/>
    <s v="2022-09-30 00:00:00"/>
    <s v="2 capsulas informativas"/>
    <s v="Cerrado"/>
    <n v="0"/>
    <n v="100"/>
    <s v="Blanca Leonor Losada Romero"/>
  </r>
  <r>
    <s v="PA220-025"/>
    <s v="Plan Mejoramiento OCI Auditorías Internas"/>
    <s v="2022-08-14 00:00:00"/>
    <s v="Oficina de Tecnologías de la información y las comunicaciones"/>
    <s v="Gestión, administración y soporte de infraestructura y recursos tecnológicos"/>
    <s v="Sindy Stephanie Villarreal Ramirez"/>
    <s v="Cerrado"/>
    <s v="Obs No.1 - No se cuenta con un Plan de Contingencia en funcionamiento debidamente aprobado y probado que garantice la continuidad de las operaciones / En la actualidad la Entidad no cuenta con un Plan de Contingencia en funcionamiento debidamente aprobado"/>
    <n v="94"/>
    <s v="Accion_1065 Definición y Actualización previo a la aprobación de la alta gerencia para su puesta en marcha en el 2022. En caso de no aprobarse la Secretaría General asumirá el riesgo del no respaldo de la infraestructura tecnológica en caso de la materialización del riesgo."/>
    <x v="2"/>
    <s v="Sindy Stephanie Villarreal Ramirez"/>
    <s v="Acción de Mejora"/>
    <x v="6"/>
    <s v="2023-03-30 00:00:00"/>
    <s v="DRP actualizado según directrices de la Alta Dirección"/>
    <s v="Cerrado"/>
    <n v="0"/>
    <n v="100"/>
    <s v="Blanca Leonor Losada Romero"/>
  </r>
  <r>
    <s v="PA220-025"/>
    <s v="Plan Mejoramiento OCI Auditorías Internas"/>
    <s v="2022-08-14 00:00:00"/>
    <s v="Oficina de Tecnologías de la información y las comunicaciones"/>
    <s v="Gestión, administración y soporte de infraestructura y recursos tecnológicos"/>
    <s v="Sindy Stephanie Villarreal Ramirez"/>
    <s v="Cerrado"/>
    <s v="OM No.2 - Elementos de cómputo sin uso y otros a nombre del jefe anterior de la OTIC quien ya no labora en la entidad / Se observaron equipos de cómputo que no se encuentran en uso, ubicados en el cuarto contiguo al Data Center, en el suelo y repisas a la"/>
    <n v="95"/>
    <s v="Accion_1067 Se realizará proceso de devolución de equipos que no se encuentren en uso al almacén."/>
    <x v="2"/>
    <s v="Sindy Stephanie Villarreal Ramirez"/>
    <s v="Acción de Mejora"/>
    <x v="9"/>
    <s v="2022-04-30 00:00:00"/>
    <s v="Memorando con remisión de equipos"/>
    <s v="Cerrado"/>
    <n v="0"/>
    <n v="100"/>
    <s v="Blanca Leonor Losada Romero"/>
  </r>
  <r>
    <s v="PA220-027"/>
    <s v="Plan Mejoramiento OCI Auditorías Internas"/>
    <s v="2022-08-14 00:00:00"/>
    <s v="Subsecretaría de Servicio a la Ciudadanía"/>
    <s v="Gestión del sistema distrital de servicio a la ciudadanía"/>
    <s v="Alexander Castro Rivera"/>
    <s v="En Seguimiento"/>
    <s v="OBS #1. De acuerdo con el Decreto 491 del 28 de marzo del 2020, se está presentando extemporaneidad en la atención de los derechos de petición de interés particular y los derechos de petición de interés general, cuyo término actual es de 30 días. / De acu"/>
    <n v="101"/>
    <s v="Accion_1128 Todos los viernes se realizará seguimiento a los PQRS a cargo de la Dirección de Talento Humano a través de Bogotá Te Escucha y se socializará al equipo de trabajo que conforma la dependencia para que estos tengan en cuenta el vencimiento de los términos y así garantizar que las respuestas a los Derechos de Petición se den dentro de los plazos establecidos en la normatividad vigente. Este reporte tendrá la siguiente estructura: • Número de petición. • Canal de recepción. • Fecha inicio Términos. • Fecha de asignación. • Fecha Vencimiento. • Responsable. • Estado. • Nota por la cual se hace recordatorio a los términos establecidos para realizar el traslado por competencia."/>
    <x v="4"/>
    <s v="Johan Sebastián Sáenz Sepúlveda"/>
    <s v="Acción Correctiva"/>
    <x v="8"/>
    <s v="2022-12-30 00:00:00"/>
    <s v="Meta: 100% de las peticiones asignadas atendidas dentro del término legal. Indicador: Reporte semanal sobre el estado de PRQS asignadas a la Dirección de Talento Humano."/>
    <s v="Cerrado"/>
    <n v="0"/>
    <n v="100"/>
    <s v="Esneider Bernal Aldana"/>
  </r>
  <r>
    <s v="PA220-027"/>
    <s v="Plan Mejoramiento OCI Auditorías Internas"/>
    <s v="2022-08-14 00:00:00"/>
    <s v="Subsecretaría de Servicio a la Ciudadanía"/>
    <s v="Gestión del sistema distrital de servicio a la ciudadanía"/>
    <s v="Alexander Castro Rivera"/>
    <s v="En Seguimiento"/>
    <s v="OBS #1. De acuerdo con el Decreto 491 del 28 de marzo del 2020, se está presentando extemporaneidad en la atención de los derechos de petición de interés particular y los derechos de petición de interés general, cuyo término actual es de 30 días. / De acu"/>
    <n v="102"/>
    <s v="Accion_1131 Manejo de archivo plano con el registro de peticiones recibidas a través de Bogotá te escucha, en donde se realice el seguimiento de fecha de asignación y fecha de vencimiento de cada petición."/>
    <x v="4"/>
    <s v="Alexander Castro Rivera"/>
    <s v="Acción Correctiva"/>
    <x v="8"/>
    <s v="2022-06-30 00:00:00"/>
    <s v="Cumplimiento de los plazos de ley para dar respuesta."/>
    <s v="Cerrado"/>
    <n v="0"/>
    <n v="100"/>
    <s v="Esneider Bernal Aldana"/>
  </r>
  <r>
    <s v="PA220-027"/>
    <s v="Plan Mejoramiento OCI Auditorías Internas"/>
    <s v="2022-08-14 00:00:00"/>
    <s v="Subsecretaría de Servicio a la Ciudadanía"/>
    <s v="Gestión del sistema distrital de servicio a la ciudadanía"/>
    <s v="Alexander Castro Rivera"/>
    <s v="En Seguimiento"/>
    <s v="OBS # 2. Traslado extemporáneo artículo 21 de la Ley 1755 de 2015.. dentro de los cinco días. / Al examinar el cumplimiento del artículo 21 de la Ley 1755 de 2015 que establece “…si la autoridad a quien se dirige la petición no es la competente, se inform"/>
    <n v="103"/>
    <s v="Accion_1132 Establecer un control diario para los requerimientos con el fin de identificar y priorizar el traslado, lo anterior, teniendo en cuenta el tiempo establecido por la ley y el curso del procedimiento de asignación a la dependencia."/>
    <x v="3"/>
    <s v="Diana Carolina Cardenas Clavijo"/>
    <s v="Acción Correctiva"/>
    <x v="10"/>
    <s v="2022-08-31 00:00:00"/>
    <s v="Meta: Traslado del 100% de las peticiones viables, previo análisis dentro del término legal. Indicador: Control diario para los requerimientos."/>
    <s v="Cerrado"/>
    <n v="0"/>
    <n v="100"/>
    <s v="Esneider Bernal Aldana"/>
  </r>
  <r>
    <s v="PA220-027"/>
    <s v="Plan Mejoramiento OCI Auditorías Internas"/>
    <s v="2022-08-14 00:00:00"/>
    <s v="Subsecretaría de Servicio a la Ciudadanía"/>
    <s v="Gestión del sistema distrital de servicio a la ciudadanía"/>
    <s v="Alexander Castro Rivera"/>
    <s v="En Seguimiento"/>
    <s v="OBS # 2. Traslado extemporáneo artículo 21 de la Ley 1755 de 2015.. dentro de los cinco días. / Al examinar el cumplimiento del artículo 21 de la Ley 1755 de 2015 que establece “…si la autoridad a quien se dirige la petición no es la competente, se inform"/>
    <n v="104"/>
    <s v="Accion_1135 Verificación de las peticiones asignadas y determinación de alarmas para cumplir con el término fijado en el artículo 21 de la Ley 1437 de 2011, subrogado por el artículo 1 de la Ley 1755 de 2015."/>
    <x v="6"/>
    <s v="Diana Paola Alegría Paredes"/>
    <s v="Acción Correctiva"/>
    <x v="10"/>
    <s v="2022-08-01 00:00:00"/>
    <s v="El 100% del Numero de peticiones trasladas dentro del término/ Numero total de peticiones que se requieran trasladar."/>
    <s v="Cerrado"/>
    <n v="0"/>
    <n v="100"/>
    <s v="Esneider Bernal Aldana"/>
  </r>
  <r>
    <s v="PA220-027"/>
    <s v="Plan Mejoramiento OCI Auditorías Internas"/>
    <s v="2022-08-14 00:00:00"/>
    <s v="Subsecretaría de Servicio a la Ciudadanía"/>
    <s v="Gestión del sistema distrital de servicio a la ciudadanía"/>
    <s v="Alexander Castro Rivera"/>
    <s v="En Seguimiento"/>
    <s v="OBS # 2. Traslado extemporáneo artículo 21 de la Ley 1755 de 2015.. dentro de los cinco días. / Al examinar el cumplimiento del artículo 21 de la Ley 1755 de 2015 que establece “…si la autoridad a quien se dirige la petición no es la competente, se inform"/>
    <n v="105"/>
    <s v="Accion_1137 Matriz de seguimiento de peticiones a trasladar."/>
    <x v="7"/>
    <s v="Alexander Castro Rivera"/>
    <s v="Acción Correctiva"/>
    <x v="11"/>
    <s v="2022-08-31 00:00:00"/>
    <s v="Cumplimiento de los plazos de ley traslado para efectuar de traslados de peticiones"/>
    <s v="Cerrado"/>
    <n v="0"/>
    <n v="100"/>
    <s v="Esneider Bernal Aldana"/>
  </r>
  <r>
    <s v="PA220-027"/>
    <s v="Plan Mejoramiento OCI Auditorías Internas"/>
    <s v="2022-08-14 00:00:00"/>
    <s v="Subsecretaría de Servicio a la Ciudadanía"/>
    <s v="Gestión del sistema distrital de servicio a la ciudadanía"/>
    <s v="Alexander Castro Rivera"/>
    <s v="En Seguimiento"/>
    <s v="OBS # 2. Traslado extemporáneo artículo 21 de la Ley 1755 de 2015.. dentro de los cinco días. / Al examinar el cumplimiento del artículo 21 de la Ley 1755 de 2015 que establece “…si la autoridad a quien se dirige la petición no es la competente, se inform"/>
    <n v="106"/>
    <s v="Accion_1138 Manejo de archivo plano con el registro de peticiones recibidas a través de Bogotá te escucha, en donde se realice el seguimiento de las peticiones que requieran ser trasladadas, señalando fecha de asignación y fecha límite para traslado. Remisión de oficio y programación e reunión con la dependencia de Subdirección de Servicios Administrativos para especificar la documentación que no custodia el Archivo de Bogotá."/>
    <x v="8"/>
    <s v="Alexander Castro Rivera"/>
    <s v="Acción Correctiva"/>
    <x v="8"/>
    <s v="2022-06-30 00:00:00"/>
    <s v="Cumplimiento de los plazos de ley para efectuar traslado."/>
    <s v="Cerrado"/>
    <n v="0"/>
    <n v="100"/>
    <s v="Esneider Bernal Aldana"/>
  </r>
  <r>
    <s v="PA220-027"/>
    <s v="Plan Mejoramiento OCI Auditorías Internas"/>
    <s v="2022-08-14 00:00:00"/>
    <s v="Subsecretaría de Servicio a la Ciudadanía"/>
    <s v="Gestión del sistema distrital de servicio a la ciudadanía"/>
    <s v="Alexander Castro Rivera"/>
    <s v="En Seguimiento"/>
    <s v="OBS # 2. Traslado extemporáneo artículo 21 de la Ley 1755 de 2015.. dentro de los cinco días. / Al examinar el cumplimiento del artículo 21 de la Ley 1755 de 2015 que establece “…si la autoridad a quien se dirige la petición no es la competente, se inform"/>
    <n v="107"/>
    <s v="Accion_1143 Sensibilización durante los subcomités de autocontrol de la dependencia sobre los términos establecidos para la realización del traslado de PRQR por competencia."/>
    <x v="4"/>
    <s v="Johan Sebastián Sáenz Sepúlveda"/>
    <s v="Acción Correctiva"/>
    <x v="8"/>
    <s v="2023-01-30 00:00:00"/>
    <s v="Meta: 100% de las peticiones atendidas dentro del término legal, que requieran ser trasladas. Indicador: Subcomité de autocontrol"/>
    <s v="Cerrado"/>
    <n v="0"/>
    <n v="100"/>
    <s v="Esneider Bernal Aldana"/>
  </r>
  <r>
    <s v="PA220-028"/>
    <s v="Plan Mejoramiento OCI Auditorías Internas"/>
    <s v="2022-08-14 00:00:00"/>
    <s v="Oficina Consejería de Comunicaciones"/>
    <s v="Gestión estratégica de comunicación e información"/>
    <s v="Yenny Vanessa Zabaleta Durán"/>
    <s v="En Seguimiento"/>
    <s v="Medición del proceso / Observ. 1: De acuerdo con lo relacionado anteriormente, en la medición del indicador para la vigencia 2021, se está midiendo únicamente el cumplimiento de las campañas que se incluyen en el plan de comunicaciones institucional, y no"/>
    <n v="108"/>
    <s v="Accion_1155 Realizar seguimiento a los resultados del Indicador durante los subcomités de Autocontrol"/>
    <x v="9"/>
    <s v="Yenny Vanessa Zabaleta Durán"/>
    <s v="Acción de Mejora"/>
    <x v="12"/>
    <s v="2022-08-31 00:00:00"/>
    <s v="Meta: Seguimiento al plan de comunicaciones institucional, Indicador: Actas de Subcomité de Autocontrol de Mayo y junio"/>
    <s v="Cerrado"/>
    <n v="0"/>
    <n v="100"/>
    <s v="Gloria Marcela Luna Riaño"/>
  </r>
  <r>
    <s v="PA220-028"/>
    <s v="Plan Mejoramiento OCI Auditorías Internas"/>
    <s v="2022-08-14 00:00:00"/>
    <s v="Oficina Consejería de Comunicaciones"/>
    <s v="Gestión estratégica de comunicación e información"/>
    <s v="Yenny Vanessa Zabaleta Durán"/>
    <s v="En Seguimiento"/>
    <s v="Conservación evidencias / OM 3: Se recomienda mejorar el repositorio de las evidencias de las actividades ejecutadas del plan de comunicaciones institucional, de tal forma que, para su consulta la ubicación sea fácil y rápida."/>
    <n v="109"/>
    <s v="Accion_1158 Organizar el archivo documental alojado en el OneDrive dispuesto por la Oficina Consejería de Comunicaciones y el equipo punto de encuentro de la SGAMB"/>
    <x v="9"/>
    <s v="Yenny Vanessa Zabaleta Durán"/>
    <s v="Acción Correctiva"/>
    <x v="10"/>
    <s v="2022-08-31 00:00:00"/>
    <s v="El 100% de las carpetas en Share Point o en OneDrive Organizadas"/>
    <s v="Cerrado"/>
    <n v="0"/>
    <n v="100"/>
    <s v="Gloria Marcela Luna Riaño"/>
  </r>
  <r>
    <s v="PA220-028"/>
    <s v="Plan Mejoramiento OCI Auditorías Internas"/>
    <s v="2022-08-14 00:00:00"/>
    <s v="Oficina Consejería de Comunicaciones"/>
    <s v="Gestión estratégica de comunicación e información"/>
    <s v="Yenny Vanessa Zabaleta Durán"/>
    <s v="En Seguimiento"/>
    <s v="Procedimientos del proceso / OM 4: Se hace necesario actualizar los procedimientos Comunicación hacia la ciudadanía y Comunicación Corporativa, frente a la solicitud de autorización para aparición audiovisual en diferentes medios de comunicación y el form"/>
    <n v="110"/>
    <s v="Accion_1159 Actualizar los PR 368 y 369 del proceso de comunicación pública, en lo relacionado con el uso del 4140000-FT-1050 y la normatividad vigente sobre derechos de autor. "/>
    <x v="9"/>
    <s v="Yenny Vanessa Zabaleta Durán"/>
    <s v="Acción Correctiva"/>
    <x v="10"/>
    <s v="2022-10-31 00:00:00"/>
    <s v="Meta: Actualizar los procedimientos, indicador: Procedimientos 4140000-PR-368 y 4140000-PR-369 actualizados."/>
    <s v="Cerrado"/>
    <n v="0"/>
    <n v="100"/>
    <s v="Gloria Marcela Luna Riaño"/>
  </r>
  <r>
    <s v="PA220-028"/>
    <s v="Plan Mejoramiento OCI Auditorías Internas"/>
    <s v="2022-08-14 00:00:00"/>
    <s v="Oficina Consejería de Comunicaciones"/>
    <s v="Gestión estratégica de comunicación e información"/>
    <s v="Yenny Vanessa Zabaleta Durán"/>
    <s v="En Seguimiento"/>
    <s v="Nombre y contenido de archivos. / OM 5: Se recomienda implementar un control de calidad para verifique que nombre y el contenido de los archivos correspondan al soporte de la aplicación del punto de control de riesgo relacionado con el “Análisis de métric"/>
    <n v="111"/>
    <s v="Accion_1160 Verificar y actualizar el nombre de los archivos asociados a la actividad “Análisis de métricas de los equipos de portal y redes sociales semanal y mensual”, para los casos en que no corresponda con su contenido a partir de la vigencia 2021."/>
    <x v="9"/>
    <s v="Yenny Vanessa Zabaleta Durán"/>
    <s v="Acción Correctiva"/>
    <x v="10"/>
    <s v="2022-08-31 00:00:00"/>
    <s v="Meta: Archivos actualizados, indicador: Archivos Documentales actualizados, según el cuadro de monitoreo de procedimientos OCC."/>
    <s v="Cerrado"/>
    <n v="0"/>
    <n v="100"/>
    <s v="Gloria Marcela Luna Riañ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2, 5.1, 5.3, OM 1 y 2: Falta de integridad en la información almacenada en los sistemas SAI/SAE vs OCSInventory, equipos duplicados en OCSInventory y planes de acción de vigencias anteriores no efectivos / Obs No.2: Falta de integridad en la inform"/>
    <n v="112"/>
    <s v="Accion_1161 Modificación del control establecido en la 4204000-GS-044 con tiempos y de forma integral a dependencias para su responsabilidad."/>
    <x v="2"/>
    <s v="Sindy Stephanie Villarreal Ramirez"/>
    <s v="Acción Correctiva"/>
    <x v="10"/>
    <s v="2022-10-31 00:00:00"/>
    <s v="Guía modificada 4204000-GS-044"/>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2, 5.1, 5.3, OM 1 y 2: Falta de integridad en la información almacenada en los sistemas SAI/SAE vs OCSInventory, equipos duplicados en OCSInventory y planes de acción de vigencias anteriores no efectivos / Obs No.2: Falta de integridad en la inform"/>
    <n v="113"/>
    <s v="Accion_1162 Realizar una mesa de trabajo para definir la estrategia en conjunto con la OTIC para fortalecer el control de monitoreo Nota OCI: Esta acción No. 1162 aplica únicamente para la Observación No.2. Las demás observaciones y OM se gestionan por parte de la OTIC con el plan de acción No.1161"/>
    <x v="10"/>
    <s v="Mirtha Cecilia Oliveros Espitia"/>
    <s v="Acción Correctiva"/>
    <x v="13"/>
    <s v="2022-08-31 00:00:00"/>
    <s v="Un documento de evidencia de reunión realizada / un documento de evidencia de reunión programada Nota OCI : El Documento debe detallar las acciones a seguir según acuerdos realizados entre las dependencias."/>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1, 3, 5.4 - Deficiencia en el Control de monitoreo de cantidad licencias instaladas vs licencias adquiridas, equipos no conectados a la red sin control de monitoreo de software y un plan de acción vencido / OBS No.1:No se evidencia que el resultado"/>
    <n v="114"/>
    <s v="Accion_1163 Modificación del control establecido en la 4204000-GS-044 con tiempos y de forma integral a dependencias para su responsabilidad."/>
    <x v="2"/>
    <s v="Sindy Stephanie Villarreal Ramirez"/>
    <s v="Acción Correctiva"/>
    <x v="10"/>
    <s v="2022-10-31 00:00:00"/>
    <s v="Guía modificada 4204000-GS-044"/>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1, 3, 5.4 - Deficiencia en el Control de monitoreo de cantidad licencias instaladas vs licencias adquiridas, equipos no conectados a la red sin control de monitoreo de software y un plan de acción vencido / OBS No.1:No se evidencia que el resultado"/>
    <n v="115"/>
    <s v="Accion_1164 Realizar mesa de trabajo con la SSA para definir la estrategia a seguir para el monitoreo de licencias instaladas vs licencias adquiridas, y definir un % de equipos factibles de monitoreo"/>
    <x v="2"/>
    <s v="Sindy Stephanie Villarreal Ramirez"/>
    <s v="Acción Correctiva"/>
    <x v="10"/>
    <s v="2022-10-31 00:00:00"/>
    <s v="Acta de reunión con la definición de la estrategia a seguir para la mejora del control de monitoreo. Nota OCI : El Documento debe detallar las acciones a seguir según acuerdos realizados entre las dependencias."/>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1, 3, 5.4 - Deficiencia en el Control de monitoreo de cantidad licencias instaladas vs licencias adquiridas, equipos no conectados a la red sin control de monitoreo de software y un plan de acción vencido / OBS No.1:No se evidencia que el resultado"/>
    <n v="116"/>
    <s v="Accion_1166 Realizar una mesa de trabajo para definir la estrategia en conjunto con la OTIC para fortalecer el control de monitoreo Nota OCI: Esta acción No. 1166 aplica únicamente para la Observación No.2. Las demás observaciones No. 1 y 5.4 se gestionan por parte de la OTIC con el plan de acción No.1163"/>
    <x v="10"/>
    <s v="Mirtha Cecilia Oliveros Espitia"/>
    <s v="Acción Correctiva"/>
    <x v="13"/>
    <s v="2022-08-31 00:00:00"/>
    <s v="Un documento de evidencia de reunión realizada / un documento de evidencia de reunión programada Nota OCI : El Documento debe detallar las acciones a seguir según acuerdos realizados entre las dependencias."/>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M No.1 y 2 - Equipos que reportan a OCS Inventory cuya placa de inventario no se encuentra en el aplicativo SAI y Equipos que se encuentran duplicados en la herramienta de monitoreo OCS Inventory / OM No.1: Se evidenciaron setenta y cinco (75) registros"/>
    <n v="117"/>
    <s v="Accion_1168 Realizar mesa de trabajo con la SSA para definir la estrategia a seguir para el monitoreo de licencias instaladas vs licencias adquiridas, y definir un % de equipos factibles de monitoreo"/>
    <x v="2"/>
    <s v="Sindy Stephanie Villarreal Ramirez"/>
    <s v="Acción Correctiva"/>
    <x v="10"/>
    <s v="2022-10-31 00:00:00"/>
    <s v="Acta de reunión con la definición de la estrategia a seguir para la mejora del control de monitoreo. Nota OCI : El Documento debe detallar las acciones a seguir según acuerdos realizados entre las dependencias."/>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4 - Registros de software sin placa de inventario que corresponden a desarrollos de portales Web, / Se identificaron registros sin placa de inventario que corresponden a desarrollos de portales Web, y aunque las dependencias SSA y OTIC informan que"/>
    <n v="118"/>
    <s v="Accion_1171 Mesa de trabajo con la SSA para definir lineamientos sobre inclusión de los desarrollos de los portales Web antiguos y nuevos."/>
    <x v="2"/>
    <s v="Sindy Stephanie Villarreal Ramirez"/>
    <s v="Acción Correctiva"/>
    <x v="10"/>
    <s v="2022-10-31 00:00:00"/>
    <s v="Acta con las conclusiones sobre la inclusión o no de los portales en el inventario de la entidad"/>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4 - Registros de software sin placa de inventario que corresponden a desarrollos de portales Web, / Se identificaron registros sin placa de inventario que corresponden a desarrollos de portales Web, y aunque las dependencias SSA y OTIC informan que"/>
    <n v="119"/>
    <s v="Accion_1172 Realizar una mesa de trabajo con OTIC para analizar los diferentes tipos de desarrollo y definir las acciones pertinentes para documentar los lineamientos definidos"/>
    <x v="10"/>
    <s v="Mirtha Cecilia Oliveros Espitia"/>
    <s v="Acción Correctiva"/>
    <x v="14"/>
    <s v="2022-10-31 00:00:00"/>
    <s v="Un documento de evidencia de reunión realizada / un documento de evidencia de reunión programada Nota OCI : El Documento debe detallar las acciones a seguir según acuerdos realizados entre las dependencias"/>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M No.3 - No se cuentan con cláusulas que indiquen la vigencia de la licencia (vencimiento o perpetuidad) / El software que es administrado por otras dependencias y no por la OTIC, los soportes corresponden al comprobante de ingreso al almacén (evidencia"/>
    <n v="120"/>
    <s v="Accion_1173 Mesa de trabajo con un representante de OTIC y los asistentes de otras dependencias que se consideren para analizar los tipos de software, para definir lineamientos y acciones para la implementación de los mismos."/>
    <x v="2"/>
    <s v="Sindy Stephanie Villarreal Ramirez"/>
    <s v="Acción Correctiva"/>
    <x v="15"/>
    <s v="2022-11-30 00:00:00"/>
    <s v="Documento de evidencia de reunión realizada / un documento de evidencia de reunión programada Nota OCI : El Documento debe detallar las acciones a seguir según acuerdos realizados entre las dependencias"/>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Obs No.5 - Un (1) plan de acción de vigencias anteriores no efectivos / Un (1) plan no efectivo de auditorías de vigencias anteriores: - Definición formal de riesgos y sus controles para el uso y gestión de software, específicamente para el riesgo de uso"/>
    <n v="121"/>
    <s v="Accion_1175 Revisión y actualización de matriz de riesgos conforme a la revisión de activos de información"/>
    <x v="2"/>
    <s v="Sindy Stephanie Villarreal Ramirez"/>
    <s v="Acción Correctiva"/>
    <x v="16"/>
    <s v="2022-11-30 00:00:00"/>
    <s v="Matriz de riesgos 4204000-FT-367 actualizada"/>
    <s v="Cerrado"/>
    <n v="0"/>
    <n v="100"/>
    <s v="Blanca Leonor Losada Romero"/>
  </r>
  <r>
    <s v="PA220-029"/>
    <s v="Plan Mejoramiento OCI Auditorías Internas"/>
    <s v="2022-08-14 00:00:00"/>
    <s v="Oficina de Tecnologías de la información y las comunicaciones"/>
    <s v="Gestión, administración y soporte de infraestructura y recursos tecnológicos"/>
    <s v="Sindy Stephanie Villarreal Ramirez"/>
    <s v="Cerrado"/>
    <s v="Numeral 1.3 del informe final - Software desarrollado a la medida sin soportes adecuados de licenciamiento / Analizado el archivo de software In-house recibido de la OTIC (Archivo: Inventario de soluciones desarrolladas In-house.xls) vs la información rec"/>
    <n v="122"/>
    <s v="Accion_1237 Realizar la documentación requerida bajo el acompañamiento de la OTIC, para que el Sistema de Información AVANTI quede registrado en el inventario de la entidad."/>
    <x v="3"/>
    <s v="Diana Carolina Cardenas Clavijo"/>
    <s v="Acción Correctiva"/>
    <x v="17"/>
    <s v="2022-12-31 00:00:00"/>
    <s v="Registro del Sistema de Información AVANTI en el inventario de la Entidad."/>
    <s v="Cerrado"/>
    <n v="0"/>
    <n v="100"/>
    <s v="Blanca Leonor Losada Romero"/>
  </r>
  <r>
    <s v="PA220-030"/>
    <s v="Plan Mejoramiento OCI Auditorías Internas"/>
    <s v="2022-08-14 00:00:00"/>
    <s v="Dirección de Talento Humano"/>
    <s v="Gestión del talento humano"/>
    <s v="Johan Sebastián Sáenz Sepúlveda"/>
    <s v="En Seguimiento"/>
    <s v="OBS # 1. la Dirección de Talento Humano no ha cumplido con el reporte mensual (noviembre, diciembre 2021, enero y febrero 20229 debido que existen diferencias entre la información publicada y la información real. / En cumplimiento de la Circular 020 de 20"/>
    <n v="123"/>
    <s v="Accion_1216 Identificación de novedades SIDEAP relacionadas con diferencias entre la planta real de la entidad y la contenida en SIDEAP."/>
    <x v="4"/>
    <s v="Johan Sebastián Sáenz Sepúlveda"/>
    <s v="Acción Correctiva"/>
    <x v="10"/>
    <s v="2023-08-31 00:00:00"/>
    <s v="Informe o relación de novedades identificadas entre la información de la planta contenida en el SIDEAP y la información real de la planta de la entidad en términos de los empleos poblados."/>
    <s v="Cerrado"/>
    <n v="0"/>
    <n v="100"/>
    <s v="Esneider Bernal Aldana"/>
  </r>
  <r>
    <s v="PA220-030"/>
    <s v="Plan Mejoramiento OCI Auditorías Internas"/>
    <s v="2022-08-14 00:00:00"/>
    <s v="Dirección de Talento Humano"/>
    <s v="Gestión del talento humano"/>
    <s v="Johan Sebastián Sáenz Sepúlveda"/>
    <s v="En Seguimiento"/>
    <s v="OBS # 1. la Dirección de Talento Humano no ha cumplido con el reporte mensual (noviembre, diciembre 2021, enero y febrero 20229 debido que existen diferencias entre la información publicada y la información real. / En cumplimiento de la Circular 020 de 20"/>
    <n v="124"/>
    <s v="Accion_1217 Adelantar mesas de trabajo periódicas con el Departamento Administrativo del Servicio Civil Distrital – DASCD con el propósito de avanzar en la normalización entre la información de la planta contenida en el SIDEAP."/>
    <x v="4"/>
    <s v="Johan Sebastián Sáenz Sepúlveda"/>
    <s v="Acción Correctiva"/>
    <x v="10"/>
    <s v="2023-08-31 00:00:00"/>
    <s v="Acta o evidencia de la mesa de trabajo"/>
    <s v="Cerrado"/>
    <n v="0"/>
    <n v="100"/>
    <s v="Esneider Bernal Aldana"/>
  </r>
  <r>
    <s v="PA220-030"/>
    <s v="Plan Mejoramiento OCI Auditorías Internas"/>
    <s v="2022-08-14 00:00:00"/>
    <s v="Dirección de Talento Humano"/>
    <s v="Gestión del talento humano"/>
    <s v="Johan Sebastián Sáenz Sepúlveda"/>
    <s v="En Seguimiento"/>
    <s v="OBS # 1. la Dirección de Talento Humano no ha cumplido con el reporte mensual (noviembre, diciembre 2021, enero y febrero 20229 debido que existen diferencias entre la información publicada y la información real. / En cumplimiento de la Circular 020 de 20"/>
    <n v="125"/>
    <s v="Accion_1218 Entrega de SIDEAP normalizado frente la información de la planta contenida en el SIDEAP y la información real de la planta de la entidad en términos de los empleos poblados."/>
    <x v="4"/>
    <s v="Johan Sebastián Sáenz Sepúlveda"/>
    <s v="Acción Correctiva"/>
    <x v="10"/>
    <s v="2023-08-31 00:00:00"/>
    <s v="Reporte de planta Secretaría General de la Alcaldía Mayor de Bogotá, D.C, cotejado con la planta de la entidad."/>
    <s v="Cerrado"/>
    <n v="0"/>
    <n v="100"/>
    <s v="Esneider Bernal Aldana"/>
  </r>
  <r>
    <s v="PA220-030"/>
    <s v="Plan Mejoramiento OCI Auditorías Internas"/>
    <s v="2022-08-14 00:00:00"/>
    <s v="Dirección de Talento Humano"/>
    <s v="Gestión del talento humano"/>
    <s v="Johan Sebastián Sáenz Sepúlveda"/>
    <s v="En Seguimiento"/>
    <s v="OBS # 1. La Dirección de Contratación, para los meses de septiembre y diciembre presentó el informe de contratistas con retraso en su entrega. / De acuerdo con lo dispuesto en la Circular 06 de 2018 emitida por el DASCD, la Dirección de Contratación prese"/>
    <n v="126"/>
    <s v="Accion_1219 Realizar monitoreo bimestral de las fechas de reporte de SIDEAP -Contratación con el fin de verificar que se cumplió con los plazos establecidos por el DASCD."/>
    <x v="11"/>
    <s v="Maria Camila Reyes Cifuentes"/>
    <s v="Acción Correctiva"/>
    <x v="10"/>
    <s v="2022-10-31 00:00:00"/>
    <s v="No. monitoreos ejecutados /No. monitoreos programados"/>
    <s v="Cerrado"/>
    <n v="0"/>
    <n v="100"/>
    <s v="Esneider Bernal Aldana"/>
  </r>
  <r>
    <s v="PA220-030"/>
    <s v="Plan Mejoramiento OCI Auditorías Internas"/>
    <s v="2022-08-14 00:00:00"/>
    <s v="Dirección de Talento Humano"/>
    <s v="Gestión del talento humano"/>
    <s v="Johan Sebastián Sáenz Sepúlveda"/>
    <s v="En Seguimiento"/>
    <s v="OM # 1. Existen 14 novedades evidenciadas en el proceso auditor no registradas en el SIDEAP. / Existen 14 novedades evidenciadas en el proceso auditor no registradas en el SIDEAP, por lo cual se sugiere la necesidad de implementar controles adicionales pa"/>
    <n v="127"/>
    <s v="Accion_1220 Implementación de matriz para realizar seguimiento a los actos administrativos en SIDEAP desde el procedimiento de Gestión de Situaciones Administrativas."/>
    <x v="4"/>
    <s v="Johan Sebastián Sáenz Sepúlveda"/>
    <s v="Acción Correctiva"/>
    <x v="18"/>
    <s v="2023-08-31 00:00:00"/>
    <s v="Matriz diligenciada con el cargue de los actos administrativos o reporte de la novedad acaecida que impidió el cargue en SIDEAP."/>
    <s v="Cerrado"/>
    <n v="0"/>
    <n v="100"/>
    <s v="Esneider Bernal Aldana"/>
  </r>
  <r>
    <s v="PA220-030"/>
    <s v="Plan Mejoramiento OCI Auditorías Internas"/>
    <s v="2022-08-14 00:00:00"/>
    <s v="Dirección de Talento Humano"/>
    <s v="Gestión del talento humano"/>
    <s v="Johan Sebastián Sáenz Sepúlveda"/>
    <s v="En Seguimiento"/>
    <s v="OM # 1. Existen 14 novedades evidenciadas en el proceso auditor no registradas en el SIDEAP. / Existen 14 novedades evidenciadas en el proceso auditor no registradas en el SIDEAP, por lo cual se sugiere la necesidad de implementar controles adicionales pa"/>
    <n v="128"/>
    <s v="Accion_1221 Implementación de matriz para realizar seguimiento a los actos administrativos en SIDEAP desde el procedimiento de Gestión Organizacional."/>
    <x v="4"/>
    <s v="Johan Sebastián Sáenz Sepúlveda"/>
    <s v="Acción Correctiva"/>
    <x v="18"/>
    <s v="2023-08-31 00:00:00"/>
    <s v="Matriz diligenciada con el cargue de los actos administrativos o reporte de la novedad acaecida que impidió el cargue en SIDEAP."/>
    <s v="Cerrado"/>
    <n v="0"/>
    <n v="100"/>
    <s v="Esneider Bernal Aldana"/>
  </r>
  <r>
    <s v="PA220-030"/>
    <s v="Plan Mejoramiento OCI Auditorías Internas"/>
    <s v="2022-08-14 00:00:00"/>
    <s v="Dirección de Talento Humano"/>
    <s v="Gestión del talento humano"/>
    <s v="Johan Sebastián Sáenz Sepúlveda"/>
    <s v="En Seguimiento"/>
    <s v="OM # 1. Existen 14 novedades evidenciadas en el proceso auditor no registradas en el SIDEAP. / Existen 14 novedades evidenciadas en el proceso auditor no registradas en el SIDEAP, por lo cual se sugiere la necesidad de implementar controles adicionales pa"/>
    <n v="129"/>
    <s v="Accion_1222 Asignación de profesional encargado de cargar en SIDEAP los actos administrativos por los cuales se otorgan permisos sindicales a servidores/as."/>
    <x v="4"/>
    <s v="Johan Sebastián Sáenz Sepúlveda"/>
    <s v="Acción Correctiva"/>
    <x v="10"/>
    <s v="2023-08-31 00:00:00"/>
    <s v="Gestión ante el DASCD para la asignación de perfil SIDEAP para el cargue de los actos administrativos./Listado de servidores/as a los/as que se les otorgó permisos sindicales y los pantallazos que evidencia su cargue de los respectivos actos administrativos en SIDEAP."/>
    <s v="Cerrado"/>
    <n v="0"/>
    <n v="100"/>
    <s v="Esneider Bernal Aldana"/>
  </r>
  <r>
    <s v="PA220-032"/>
    <s v="Plan Mejoramiento OCI Auditorías Internas"/>
    <s v="2022-08-14 00:00:00"/>
    <s v="Dirección de Talento Humano"/>
    <s v="Gestión del talento humano"/>
    <s v="Johan Sebastián Sáenz Sepúlveda"/>
    <s v="Cerrado"/>
    <s v="OB1 / Respecto a la publicación anual, en la página web de la Secretaría General, el informe de ejecución del Plan anual de vacantes y del plan de previsión de Recursos humanos correspondiente a la vigencia 2021, se evidenció que no se encuentra publicado"/>
    <n v="131"/>
    <s v="Accion_1223 Concluir y publicar el informe de ejecución tanto del Plan Anual de Vacantes como del Plan de Previsión de Recursos Humanos de la vigencia 2021."/>
    <x v="4"/>
    <s v="Johan Sebastián Sáenz Sepúlveda"/>
    <s v="Acción Correctiva"/>
    <x v="19"/>
    <s v="2022-08-31 00:00:00"/>
    <s v="Informe de ejecución publicado en la página web de la Entidad conforme la actividad identificada con el ID 24 del procedimiento 2211300-PR-221 V11"/>
    <s v="Cerrado"/>
    <n v="0"/>
    <n v="100"/>
    <s v="Iveth Lorena Herrera Hernández"/>
  </r>
  <r>
    <s v="PA220-034"/>
    <s v="Plan Mejoramiento OCI Auditorías Internas"/>
    <s v="2022-08-14 00:00:00"/>
    <s v="Dirección Distrital de Archivo de Bogotá"/>
    <s v="Gestión de la función archivística y del patrimonio documental del Distrito Capital"/>
    <s v="Linda Mirielly Joanne Reales Magdaniel"/>
    <s v="En Seguimiento"/>
    <s v="Oportunidad de Mejora 1. / Verificada la aplicación del control de calidad que se realiza mensualmente a los procesos técnicos archivísticos durante la vigencia 2021 y 2022, en una muestra del 10% de los documentos procesados durante cada mes, se evidenci"/>
    <n v="133"/>
    <s v="Accion_1224 Realizar Mesas de trabajo de sensibilización de las actividades de alistamiento y organización archivística: ordenación de expedientes, foliación, rotulación de carpetas y levantamiento de inventarios."/>
    <x v="7"/>
    <s v="Alexander Castro Rivera"/>
    <s v="Acción de Mejora"/>
    <x v="12"/>
    <s v="2022-10-31 00:00:00"/>
    <s v="Numero de mesas de trabajo realizadas (5)"/>
    <s v="Cerrado"/>
    <n v="0"/>
    <n v="100"/>
    <s v="Maria Jazmin Gomez Olivar"/>
  </r>
  <r>
    <s v="PA220-034"/>
    <s v="Plan Mejoramiento OCI Auditorías Internas"/>
    <s v="2022-08-14 00:00:00"/>
    <s v="Dirección Distrital de Archivo de Bogotá"/>
    <s v="Gestión de la función archivística y del patrimonio documental del Distrito Capital"/>
    <s v="Linda Mirielly Joanne Reales Magdaniel"/>
    <s v="En Seguimiento"/>
    <s v="Oportunidad de Mejora 1. / Verificada la aplicación del control de calidad que se realiza mensualmente a los procesos técnicos archivísticos durante la vigencia 2021 y 2022, en una muestra del 10% de los documentos procesados durante cada mes, se evidenci"/>
    <n v="134"/>
    <s v="Accion_1225 Realizar del control de calidad del 10%, de acuerdo a lo documentado en el procedimiento PR: 073 Organización de fondos históricos"/>
    <x v="7"/>
    <s v="Alexander Castro Rivera"/>
    <s v="Acción de Mejora"/>
    <x v="12"/>
    <s v="2022-10-31 00:00:00"/>
    <s v="Numero de reportes del control de calidad realizados (5)"/>
    <s v="Cerrado"/>
    <n v="0"/>
    <n v="100"/>
    <s v="Maria Jazmin Gomez Olivar"/>
  </r>
  <r>
    <s v="PA220-034"/>
    <s v="Plan Mejoramiento OCI Auditorías Internas"/>
    <s v="2022-08-14 00:00:00"/>
    <s v="Dirección Distrital de Archivo de Bogotá"/>
    <s v="Gestión de la función archivística y del patrimonio documental del Distrito Capital"/>
    <s v="Linda Mirielly Joanne Reales Magdaniel"/>
    <s v="En Seguimiento"/>
    <s v="Oportunidad de Mejora 2. / Revisadas las comunicaciones de seguimiento que realiza la Subdirección del Sistema Distrital de Archivos –SSDA- a las Entidades que no presentaron en el término establecido ajustes de la TRD o TVD, de acuerdo con lo dispuesto p"/>
    <n v="135"/>
    <s v="Accion_1226 Estandarizar el plazo para enviar comunicación de seguimiento a las Entidades que no presentan los ajustes a las tablas dentro de los treinta (30) días siguientes al vencimiento del plazo en la matriz de seguimiento de TRD y TVD."/>
    <x v="7"/>
    <s v="Alexander Castro Rivera"/>
    <s v="Acción de Mejora"/>
    <x v="13"/>
    <s v="2022-11-30 00:00:00"/>
    <s v="Matriz de seguimiento y reparto actualizada"/>
    <s v="Cerrado"/>
    <n v="0"/>
    <n v="100"/>
    <s v="Maria Jazmin Gomez Olivar"/>
  </r>
  <r>
    <s v="PA220-034"/>
    <s v="Plan Mejoramiento OCI Auditorías Internas"/>
    <s v="2022-08-14 00:00:00"/>
    <s v="Dirección Distrital de Archivo de Bogotá"/>
    <s v="Gestión de la función archivística y del patrimonio documental del Distrito Capital"/>
    <s v="Linda Mirielly Joanne Reales Magdaniel"/>
    <s v="En Seguimiento"/>
    <s v="Oportunidad de Mejora 2. / Revisadas las comunicaciones de seguimiento que realiza la Subdirección del Sistema Distrital de Archivos –SSDA- a las Entidades que no presentaron en el término establecido ajustes de la TRD o TVD, de acuerdo con lo dispuesto p"/>
    <n v="136"/>
    <s v="Accion_1227 Elaborar y radicar comunicación oficial de seguimiento por parte del Secretario Técnico del Consejo Distrital de Archivos de Bogotá, D.C. excepto en los siguientes caso: 1) Cuando la Entidad presente los ajustes dentro del término establecido por la norma; 2) Cuando la Entidad solicita prórroga para presentar los ajustes 3) Cuando mediante comunicación oficial la Entidad informa que no puede cumplir con los ajustes dentro del término stablecido para ello."/>
    <x v="7"/>
    <s v="Linda Mirielly Joanne Reales Magdaniel"/>
    <s v="Acción de Mejora"/>
    <x v="13"/>
    <s v="2022-11-30 00:00:00"/>
    <s v="100% de comunicaciones enviadas a las entidades en l tiempo establecido"/>
    <s v="Cerrado"/>
    <n v="0"/>
    <n v="100"/>
    <s v="Maria Jazmin Gomez Olivar"/>
  </r>
  <r>
    <s v="PA220-036"/>
    <s v="Plan Mejoramiento OCI Auditorías Internas"/>
    <s v="2022-08-14 00:00:00"/>
    <s v="Subdirección de Servicios Administrativos"/>
    <s v="Gestión de servicios administrativos y tecnológicos"/>
    <s v="Martin Julian Pedraza Galindo"/>
    <s v="Cerrado"/>
    <s v="Necesidad de fortalecer las medidas para lograr los objetivos de la politica cero papel / Sobre la política cero papel, se evidenció que en el marco del programa de prácticas sostenibles se efectuaron 5 sensibilizaciones al interior de la entidad, también"/>
    <n v="139"/>
    <s v="Accion_1228 Establecer y/o diseñar e implementar una (1) estrategia de sensibilización sobre la política de cero papel aplicado a las tres (3) dependencias que más consumen papel en la Entidad."/>
    <x v="10"/>
    <s v="Martin Julian Pedraza Galindo"/>
    <s v="Acción Correctiva"/>
    <x v="20"/>
    <s v="2022-10-31 00:00:00"/>
    <s v="&quot;# de actividades ejecutadas de la estrategia establecida/# de actividades programadas de la estrategia establecida . Nota, la estrategia tendrá varias actividades de sensibilización Recursos &quot;"/>
    <s v="Cerrado"/>
    <n v="0"/>
    <n v="100"/>
    <s v="Blanca Leonor Losada Romero"/>
  </r>
  <r>
    <s v="PA220-038"/>
    <s v="Plan Mejoramiento OCI Auditorías Internas"/>
    <s v="2022-08-14 00:00:00"/>
    <s v="Oficina Jurídica"/>
    <s v="Gestión jurídica"/>
    <s v="Maria Camila Barrera Corredor"/>
    <s v="Pendiente por cerrar"/>
    <s v="Descripción de las actividades y de sus correspondientes registros, con algunos aspectos que no están muy precisos, no están incluidos, o difieren de cómo se realizan en la práctica / Procedimiento de Emisión de Conceptos Jurídicos: • No se especifica una"/>
    <n v="143"/>
    <s v="Accion_1230 -Analizar la necesidad de incluir en el procedimiento de Emisión de Conceptos Jurídicos los aspectos que describan en su totalidad las actividades. -Analizar la necesidad de incluir en el procedimiento de actos administrativos aspectos que describan en su totalidad las actividades. -Analizar la necesidad de incluir en el procedimiento de Emisión comentarios frente a los proyectos de acuerdo y de ley, oficializar en el Sistema Integrado de Gestión el Formato Único de Emisión de Comentarios para el análisis jurídico y técnico. -Analizar de la necesidad de incluir en el procedimiento de Emisión comentarios frente a los proyectos de acuerdo y de ley la descripción de su uso."/>
    <x v="6"/>
    <s v="Diana Paola Alegría Paredes"/>
    <s v="Acción Preventiva"/>
    <x v="21"/>
    <s v="2022-08-30 00:00:00"/>
    <s v="3 Actas de reuniones con los análisis efectuados y los compromisos mensuales establecidos frente a las actualizaciones de los procedimientos"/>
    <s v="Cerrado"/>
    <n v="0"/>
    <n v="100"/>
    <s v="Kelly Mireya Correa Espinosa"/>
  </r>
  <r>
    <s v="PA220-038"/>
    <s v="Plan Mejoramiento OCI Auditorías Internas"/>
    <s v="2022-08-14 00:00:00"/>
    <s v="Oficina Jurídica"/>
    <s v="Gestión jurídica"/>
    <s v="Maria Camila Barrera Corredor"/>
    <s v="Pendiente por cerrar"/>
    <s v="Mejoras en la base de datos con el detalle de los conceptos jurídicos, actos administrativos de procesos judiciales y emisión de comentarios, tramitados durante el mes / Para el reporte de conceptos jurídicos, actos administrativos y emisión de comentario"/>
    <n v="144"/>
    <s v="Accion_1231 Analizar y determinar el método para filtrar la información de la base para realizar los reportes de indicadores, de manera que se garantice la integridad de la información."/>
    <x v="6"/>
    <s v="Diana Paola Alegría Paredes"/>
    <s v="Acción Preventiva"/>
    <x v="22"/>
    <s v="2022-08-30 00:00:00"/>
    <s v="1 Acta de reunión con los análisis efectuados que incluyan el método para realizar los reportes de indicadores."/>
    <s v="Cerrado"/>
    <n v="0"/>
    <n v="100"/>
    <s v="Kelly Mireya Correa Espinos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BS No.1 - Bloqueo/inactivación de usuario inoportunamente, un usuario retirado con acceso al sistema y un usuario sin el estándar de su nombre asignado a otro funcionario y OM No.1 - Usuarios sin registro en el control de usuari / 1. Quince (15) funciona"/>
    <n v="151"/>
    <s v="Accion_1238 Sincronizar el estado del usuario en la base de datos con la inactivación del usuario que se realiza en el aplicativo de manera funcional."/>
    <x v="2"/>
    <s v="Sindy Stephanie Villarreal Ramirez"/>
    <s v="Acción Correctiva"/>
    <x v="23"/>
    <s v="2022-10-31 00:00:00"/>
    <s v="Prueba de cantidad de usuarios inactivados por la OAP vs inactivos en la Base de datos"/>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BS No.1 - Bloqueo/inactivación de usuario inoportunamente, un usuario retirado con acceso al sistema y un usuario sin el estándar de su nombre asignado a otro funcionario y OM No.1 - Usuarios sin registro en el control de usuari / 1. Quince (15) funciona"/>
    <n v="152"/>
    <s v="Accion_1239 Revisión y ajuste del Manual de Políticas y Controles de Seguridad y Privacidad de la Información y Políticas de TI (MA031) y la guía Gestión de Usuarios (GS-038) y se ajustará en lo pertinente respecto a la comunicación de la administración o gestión de usuarios que deben tener en cuenta las áreas funcionales."/>
    <x v="2"/>
    <s v="Sindy Stephanie Villarreal Ramirez"/>
    <s v="Acción Correctiva"/>
    <x v="23"/>
    <s v="2023-03-30 00:00:00"/>
    <s v="Documentos Manual MA031 y Guia GS038 revisados y ajustados"/>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BS No.1 - Bloqueo/inactivación de usuario inoportunamente, un usuario retirado con acceso al sistema y un usuario sin el estándar de su nombre asignado a otro funcionario y OM No.1 - Usuarios sin registro en el control de usuari / 1. Quince (15) funciona"/>
    <n v="153"/>
    <s v="Accion_1242 Realizar cada dos meses la depuración de los usuarios creados en el Sistema de Gestión Contractual. Nota OCI: Esta acción aplica para la OBS No.1 y para la OM No.1 del Informe. Como es la misma acción se deja en un solo registro como parte de la OBS No.1. Para hacer el cierre se revisará la situación reportada tanto en la Obs 1 como en la OM 1."/>
    <x v="12"/>
    <s v="Juan Sebastian Moreno Galindo"/>
    <s v="Acción Preventiva"/>
    <x v="24"/>
    <s v="2022-12-31 00:00:00"/>
    <s v="Número de depuraciones realizadas a la base de control de usuarios de la Oficina Asesora de Planeación."/>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M No.1 - Usuarios genéricos, duplicados y/o sin registro en el control de usuarios de la OAP / 1. Se identificaron cuatro (4) usuarios genéricos sin un responsable asignado, incumpliendo lo definido en el Manual de Políticas y Controles de Seguridad y Pr"/>
    <n v="154"/>
    <s v="Accion_1244 Realizar mesa de trabajo con la dirección de contratación donde se analice y se definan los pasos a seguir si se requiere o no un desarrollo en el Sistema de Información"/>
    <x v="2"/>
    <s v="Sindy Stephanie Villarreal Ramirez"/>
    <s v="Acción de Mejora"/>
    <x v="23"/>
    <s v="2022-11-30 00:00:00"/>
    <s v="Acta de reunión de la mesa de trabajo con las conclusiones encaminadas a definir si es factible o no realizar ajustes al aplicativo, priorizar y tenerlo en cuenta en desarrollos para la vigencia siguiente."/>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M No.3 - Diferencias en las fuentes de información donde se detallas los roles de los usuarios / Diferencias entre los roles configurados en el aplicativo y definidos en el Manual Funcional del Sistema de Gestión Contractual de programación y ejecución d"/>
    <n v="155"/>
    <s v="Accion_1247 Realizar revisión de los manuales de usuario final vs manual técnico para verificar los roles definidos y que se utilizan actualmente y definir si se requiere el ajuste respectivo."/>
    <x v="2"/>
    <s v="Sindy Stephanie Villarreal Ramirez"/>
    <s v="Acción Correctiva"/>
    <x v="23"/>
    <s v="2022-10-31 00:00:00"/>
    <s v="Evidencia de la revisión realizada, conclusiones y/o ajustes realizados"/>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M No.4 - Parámetros de configuración de contraseña no acorde con mejores prácticas de seguridad / 1. Como medida de seguridad todo aplicativo exige el registro de credenciales (usuario y contraseña) robustas para un ingreso seguro, sin embargo, para el c"/>
    <n v="156"/>
    <s v="Accion_1248 Realizar mesa de trabajo con la Oficina Asesora de Planeación donde se analice y se defina si se requiere o no un desarrollo en el Sistema de Información, se priorice y de ser necesario se programe y prespueste para los desarrollos de la siguiente vigencia. Nota OCI: Se unieron todas las situaciones de la OM No.4 y se consolida en un solo Plan de Acción, por lo tanto se cierra al dar respuesta a todas las situaciones descritas en la OM."/>
    <x v="2"/>
    <s v="Sindy Stephanie Villarreal Ramirez"/>
    <s v="Acción Preventiva"/>
    <x v="25"/>
    <s v="2022-11-30 00:00:00"/>
    <s v="Acta de reunión de la mesa de trabajo con las conclusiones encaminadas a definir si es factible o no realizar ajustes al aplicativo, priorizar y tenerlo en cuenta en desarrollos para la vigencia siguiente."/>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BS No.2 - Cierre de casos en la Mesa de Servicio del SGC por encima de los tiempos establecidos / Respecto a la fecha de cierre del caso de soporte que se realiza posterior a la solución del mismo, se encontró que: dos (2) de los nueve (9) casos, corresp"/>
    <n v="157"/>
    <s v="Accion_1249 Modificación en la redacción del punto de control del procedimiento 4204000-PR-101 “Aprobación Cierre de Solicitud” El cierre no depende de los dos (2) días que tiene el usuario para hacer sus observaciones."/>
    <x v="2"/>
    <s v="Sindy Stephanie Villarreal Ramirez"/>
    <s v="Acción Correctiva"/>
    <x v="25"/>
    <s v="2022-10-31 00:00:00"/>
    <s v="4204000-PR-101 publicado en el SIG"/>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BS No.3 - Incumplimiento de los tiempos de retención de las cintas de respaldo según lo definido en la guía GS-036 / Se identificó que el tiempo de retención de las cintas es de dos semanas para las copias de respaldo con periodicidad diaria y semanal. A"/>
    <n v="158"/>
    <s v="Accion_1250 Modificación de la guía 4204000-GS-036"/>
    <x v="2"/>
    <s v="Sindy Stephanie Villarreal Ramirez"/>
    <s v="Acción Correctiva"/>
    <x v="25"/>
    <s v="2022-06-30 00:00:00"/>
    <s v="Guía 4204000-GS-036 publicada en el SIG"/>
    <s v="Cerrado"/>
    <n v="0"/>
    <n v="100"/>
    <s v="Esneider Bernal Aldana"/>
  </r>
  <r>
    <s v="PA220-042"/>
    <s v="Plan Mejoramiento OCI Auditorías Internas"/>
    <s v="2022-08-14 00:00:00"/>
    <s v="Oficina de Tecnologías de la información y las comunicaciones"/>
    <s v="Gestión, administración y soporte de infraestructura y recursos tecnológicos"/>
    <s v="Sindy Stephanie Villarreal Ramirez"/>
    <s v="Cerrado"/>
    <s v="OM No. 5 y 6 - Software y BD que soportan el SGC no se encuentran identificados en la Matriz de Activos de Información / Analizada la matriz de Activos de Información (Archivo: Activos y Riesgos 2021.xls) se encuentran seis (6) activos de información asoc"/>
    <n v="159"/>
    <s v="Accion_1251 Revisar a partir de las orientaciones metodológicas de la OTIC, los ajustes que se requieran a la matriz de activos de información específicamente a los asociados al Sistema de Gestión Contractual."/>
    <x v="12"/>
    <s v="Juan Sebastian Moreno Galindo"/>
    <s v="Acción de Mejora"/>
    <x v="23"/>
    <s v="2022-08-31 00:00:00"/>
    <s v="Documento de resultados de la revisión de la Matriz de activos de información."/>
    <s v="Cerrado"/>
    <n v="0"/>
    <n v="100"/>
    <s v="Esneider Bernal Aldana"/>
  </r>
  <r>
    <s v="PA220-059"/>
    <s v="Plan Mejoramiento OCI Auditorías Internas"/>
    <s v="2022-08-14 00:00:00"/>
    <s v="Oficina Asesora de Planeación"/>
    <s v="Direccionamiento estratégico"/>
    <s v="Juan Sebastian Moreno Galindo"/>
    <s v="En Seguimiento"/>
    <s v="Hallazgo 1-3 / 1. Elaboración de impresos y registro distrital. Riesgo: Posibilidad de afectación económica (o presupuestal) por realización de compras relacionadas con la reposición de materia primas o insumos, debido a errores (fallas o deficiencias de"/>
    <n v="213"/>
    <s v="Accion_1285 Implementar permisos a los gestores para guardar las evidencias del monitoreo de riesgos en OneDrive, únicamente durante los ciclos de monitoreo y seguimiento respectivos."/>
    <x v="12"/>
    <s v="Juan Sebastian Moreno Galindo"/>
    <s v="Acción Correctiva"/>
    <x v="12"/>
    <s v="2022-12-30 00:00:00"/>
    <s v="Permisos con restricciones para almacenar información"/>
    <s v="Cerrado"/>
    <n v="0"/>
    <n v="100"/>
    <s v="Maria Jazmin Gomez Olivar"/>
  </r>
  <r>
    <s v="PA220-091"/>
    <s v="Plan Mejoramiento OCI Auditorías Internas"/>
    <s v="2022-09-19 00:00:00"/>
    <s v="Dirección Distrital de Calidad del Servicio"/>
    <s v="Gestión del sistema distrital de servicio a la ciudadanía"/>
    <s v="Exon Andres Niño Abella"/>
    <s v="En Seguimiento"/>
    <m/>
    <n v="355"/>
    <s v="Gestionar ante la Dirección Distrital de Calidad del Servicio, una capacitación sobre los términos en tiempos para direccionamiento y respuesta de las PQRS, con base en la Ley 1755 para los profesionales responsables de puntos de la Red CADE."/>
    <x v="13"/>
    <s v="Angela Esperanza Morales Carrillo"/>
    <s v="Acción de Mejora"/>
    <x v="14"/>
    <s v="2022-10-31 00:00:00"/>
    <m/>
    <s v="Cerrado"/>
    <n v="0"/>
    <n v="100"/>
    <s v="Maria Jazmin Gomez Olivar"/>
  </r>
  <r>
    <s v="PA220-091"/>
    <s v="Plan Mejoramiento OCI Auditorías Internas"/>
    <s v="2022-09-19 00:00:00"/>
    <s v="Dirección Distrital de Calidad del Servicio"/>
    <s v="Gestión del sistema distrital de servicio a la ciudadanía"/>
    <s v="Exon Andres Niño Abella"/>
    <s v="En Seguimiento"/>
    <m/>
    <n v="356"/>
    <s v="Designar mediante correo electrónico un líder del Sistema Bogotá Te Escucha - BTE con el fin de realizar el seguimiento y control a la oportunidad de las PQRS de la Oficina Jurídica."/>
    <x v="6"/>
    <s v="Diana Paola Alegría Paredes"/>
    <s v="Acción de Mejora"/>
    <x v="14"/>
    <s v="2022-09-15 00:00:00"/>
    <s v="Correo electrónico de designación de líder"/>
    <s v="Cerrado"/>
    <n v="0"/>
    <n v="100"/>
    <s v="Maria Jazmin Gomez Olivar"/>
  </r>
  <r>
    <s v="PA220-091"/>
    <s v="Plan Mejoramiento OCI Auditorías Internas"/>
    <s v="2022-09-19 00:00:00"/>
    <s v="Dirección Distrital de Calidad del Servicio"/>
    <s v="Gestión del sistema distrital de servicio a la ciudadanía"/>
    <s v="Exon Andres Niño Abella"/>
    <s v="En Seguimiento"/>
    <m/>
    <n v="357"/>
    <s v="El gestor Bogotá Te Escucha - BTE informa al líder mediante correo electrónico la asignación por parte de la Central de Peticiones de la Secretaría General u otras dependencias o entidades distritales y desde donde se registró la misma, así como si otra dependencia la tiene en trámite. De igual manera indica el término para definir competencio o traslado y/o dar respuesta. El gestor debe crear alarmas en el correo electrónico o en una base de datos que evidencie el vencimiento de los términos"/>
    <x v="6"/>
    <s v="Maria Camila Barrera Corredor"/>
    <s v="Acción de Mejora"/>
    <x v="26"/>
    <s v="2022-12-31 00:00:00"/>
    <s v="Correo electrónico que informa el recibo de las PQRS"/>
    <s v="Cerrado"/>
    <n v="0"/>
    <n v="100"/>
    <s v="Maria Jazmin Gomez Olivar"/>
  </r>
  <r>
    <s v="PA220-091"/>
    <s v="Plan Mejoramiento OCI Auditorías Internas"/>
    <s v="2022-09-19 00:00:00"/>
    <s v="Dirección Distrital de Calidad del Servicio"/>
    <s v="Gestión del sistema distrital de servicio a la ciudadanía"/>
    <s v="Exon Andres Niño Abella"/>
    <s v="En Seguimiento"/>
    <m/>
    <n v="358"/>
    <s v="Líder realiza el análisis de la competencia de la Oficina Asesora Jurídica e informa al abogado la asignación y/o traslada la petición que no sea de su competencia de manera inmediata."/>
    <x v="6"/>
    <s v="Maria Camila Barrera Corredor"/>
    <s v="Acción de Mejora"/>
    <x v="26"/>
    <s v="2022-12-31 00:00:00"/>
    <s v="100% de las PQRS"/>
    <s v="Cerrado"/>
    <n v="0"/>
    <n v="100"/>
    <s v="Maria Jazmin Gomez Olivar"/>
  </r>
  <r>
    <s v="PA220-092"/>
    <s v="Plan Mejoramiento OCI Auditorías Internas"/>
    <s v="2022-09-26 00:00:00"/>
    <s v="Subdirección de Imprenta Distrital"/>
    <s v="Elaboración de impresos y registro distrital"/>
    <s v="Oscar Eli Gomez Buitrago"/>
    <s v="En Seguimiento"/>
    <s v="Oportunidad de mejora 1 SID: Se considera importante establecer las actividades pertinentes para la realización oportuna del seguimiento y reporte al administrador del sistema de Información del Registro Distrital de los casos correspondientes a registro"/>
    <n v="359"/>
    <s v="Realizar la asignación en SIGA al gestor del Registro Distrital de los radicados correspondientes a las solicitudes de publicación de actos o documentos administrativos que transcurridos tres días hábiles de su recepción aún se en encuentran en la plataforma, con el fin de que este realice la respectiva finalización con los datos de la publicación efectuada."/>
    <x v="14"/>
    <s v="Oscar Eli Gomez Buitrago"/>
    <s v="Acción de Mejora"/>
    <x v="27"/>
    <s v="2022-12-31 00:00:00"/>
    <s v="Finalización oportuna de los radicados correspondientes a las solicitudes de publicación de actos o documentos administrativos en el SIGA."/>
    <s v="Cerrado"/>
    <n v="0"/>
    <n v="100"/>
    <s v="Iveth Lorena Herrera Hernández"/>
  </r>
  <r>
    <s v="PA220-092"/>
    <s v="Plan Mejoramiento OCI Auditorías Internas"/>
    <s v="2022-09-26 00:00:00"/>
    <s v="Subdirección de Imprenta Distrital"/>
    <s v="Elaboración de impresos y registro distrital"/>
    <s v="Oscar Eli Gomez Buitrago"/>
    <s v="En Seguimiento"/>
    <s v="Oportunidad de mejora 2 SID: Con el propósito de dejar la trazabilidad y seguimiento en el control de tiempos de las actividades de operación en la planta de producción, es importante que, se deje registro por parte del técnico o funcionario responsable,"/>
    <n v="360"/>
    <s v="Socializar con los funcionarios y servidores que registran trazabilidades dentro del proceso productivo de la dependencia en la plataforma EMLAZE, el campo dispuesto en esta, donde deberán incluir en caso de no realizar el cierre oportuno de una tarea, el motivo que lo ocasionó, así como la fecha y hora en la que se debió dar por finalizada, de igual forma, los datos que se deben remitir a quien realiza el control y seguimiento para poder solicitar el ajuste respectivo en la plataforma; se informará el método que se definió por el cual se les recordará de manera constante la ejecución de los cierres diarios y se determinar cuáles son los funcionarios o servidores que más incurren en olvidos de cierre de actividades en la plataforma (si hay lugar a ello), con el fin de identificar causas y eliminar la probabilidad de ocurrencia."/>
    <x v="14"/>
    <s v="Oscar Eli Gomez Buitrago"/>
    <s v="Acción de Mejora"/>
    <x v="27"/>
    <s v="2022-12-31 00:00:00"/>
    <s v="Trazabilidad completa registrada por funcionario o servidor de un evento ocurrido relacionado con cierres o finalizaciones no realizadas oportunamente en la plataforma EMLAZE, por las cual es necesario hacer ajustes en la misma."/>
    <s v="Cerrado"/>
    <n v="0"/>
    <n v="100"/>
    <s v="Iveth Lorena Herrera Hernández"/>
  </r>
  <r>
    <s v="PA220-092"/>
    <s v="Plan Mejoramiento OCI Auditorías Internas"/>
    <s v="2022-09-26 00:00:00"/>
    <s v="Subdirección de Imprenta Distrital"/>
    <s v="Elaboración de impresos y registro distrital"/>
    <s v="Oscar Eli Gomez Buitrago"/>
    <s v="En Seguimiento"/>
    <s v="Oportunidad de mejora 3 SID: Con base en las pruebas realizadas sobre el inventario devolutivo, se considera pertinente que la Subdirección de Imprenta Distrital realice una conciliación física con los reportes generados por la Subdirección Administrativa"/>
    <n v="361"/>
    <s v="Cotejar con cada funcionario de la dependencia el inventario que tiene a su cargo y realizar las asignaciones, traslados o devoluciones a que haya lugar, solicitando la actualización de dichos cambios en la plataforma respectiva y validando que se surtan acorde con las conciliaciones realizadas previamente, asimismo socializar el inventario resultante que se generó en la plataforma con los responsables correspondientes."/>
    <x v="14"/>
    <s v="Oscar Eli Gomez Buitrago"/>
    <s v="Acción de Mejora"/>
    <x v="27"/>
    <s v="2023-02-28 00:00:00"/>
    <s v="Total de inventario a cargo de funcionarios de la dependencia actualizado y socializado."/>
    <s v="Cerrado"/>
    <n v="0"/>
    <n v="100"/>
    <s v="Iveth Lorena Herrera Hernández"/>
  </r>
  <r>
    <s v="PA220-092"/>
    <s v="Plan Mejoramiento OCI Auditorías Internas"/>
    <s v="2022-09-26 00:00:00"/>
    <s v="Subdirección de Imprenta Distrital"/>
    <s v="Elaboración de impresos y registro distrital"/>
    <s v="Oscar Eli Gomez Buitrago"/>
    <s v="En Seguimiento"/>
    <s v="Oportunidad de mejora 1 SSA: Se reitera la importancia evaluar la pertinencia de realizar mediciones en la bodega No. 1, donde se almacenan elementos de papelería y de ser necesario gestionar la compra de elementos de control de temperatura y humedad rela"/>
    <n v="362"/>
    <s v="Realizar la medición de humedad y temperatura en la bodega de almacenamiento de papel durante un mes, y analizar los resultados, para determinar si cumple con los estándares definidos por la Imprenta Distrital."/>
    <x v="10"/>
    <s v="Mirtha Cecilia Oliveros Espitia"/>
    <s v="Acción de Mejora"/>
    <x v="15"/>
    <s v="2022-11-30 00:00:00"/>
    <s v="Un informe de medición"/>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bservacion 1: Durante el periodo evaluado 1 de julio 2021 a 30 de junio 2022, se crearon ocho (8) usuarios en la base de datos, para cuatro (4) de ellos (50%) no se evidenció soporte de solicitud y aprobación de la jefe de la Dirección Talento Humano (de"/>
    <n v="363"/>
    <s v="Solicitar por medio de memorando Remitir los formatos 4204000-FT-1000 Firmados por el jefe del DLFOREROV, FPMALAGONF ICBELLOS*, KMHERNANDEZH MCGOMEZS*, NARIOSM* RVCARDOZOR"/>
    <x v="2"/>
    <s v="Sindy Stephanie Villarreal Ramirez"/>
    <s v="Acción Correctiva"/>
    <x v="28"/>
    <s v="2022-11-30 00:00:00"/>
    <s v="Memorando enviado por la Oficina TIC a la dependencia Talento Humano solicitando formatos firmados."/>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bservacion 1: Durante el periodo evaluado 1 de julio 2021 a 30 de junio 2022, se crearon ocho (8) usuarios en la base de datos, para cuatro (4) de ellos (50%) no se evidenció soporte de solicitud y aprobación de la jefe de la Dirección Talento Humano (de"/>
    <n v="364"/>
    <s v="Incluir en el seguimiento de los casos GLPI que se realizará en septiembre y octubre, casos de creación de usuarios para el Sistema Perno."/>
    <x v="2"/>
    <s v="Sindy Stephanie Villarreal Ramirez"/>
    <s v="Acción Preventiva"/>
    <x v="15"/>
    <s v="2022-11-30 00:00:00"/>
    <s v="Informe de seguimiento de los casos GLPI que se realizará en septiembre y octubre, casos de creación de usuarios para el Sistema Perno."/>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portunidad de Mejora 1: • La Administración y gestión de usuarios no está a cargo de Talento Humano, dependencia Administradora funcional del aplicativo sino de la OTIC, dependencia cuya responsabilidad principal son los desarrollos y soporte técnico. •"/>
    <n v="365"/>
    <s v="Realizar mesa de trabajo con la DTH para definir y concluir sobre la factibilidad o no de realizar los ajustes sugeridos en la Oportunidad de Mejora"/>
    <x v="2"/>
    <s v="Sindy Stephanie Villarreal Ramirez"/>
    <s v="Acción Correctiva"/>
    <x v="15"/>
    <s v="2022-12-30 00:00:00"/>
    <s v="Evidencia de Reunión de Mesa de trabajo realizada entre OTIC y DTH, con las conclusiones y compromisos relacionados con la Oportunidad de Mejora."/>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portunidad de Mejora 2: Realizadas pruebas en línea con el usuario “ccardenasa” en el ambiente productivo, se evidenció que la contraseña cuenta con parámetros de seguridad robustos de acuerdo con mejores prácticas, excepto el bloqueo de la contraseña lu"/>
    <n v="366"/>
    <s v="Realizar mesa de trabajo con la DTH para definir y concluir sobre la factibilidad o no de realizar los ajustes sugeridos en la Oportunidad de Mejora"/>
    <x v="2"/>
    <s v="Sindy Stephanie Villarreal Ramirez"/>
    <s v="Acción Correctiva"/>
    <x v="15"/>
    <s v="2023-03-30 00:00:00"/>
    <s v="Evidencia de Reunión de Mesa de trabajo realizada entre OTIC y DTH, con las conclusiones y compromisos relacionados con la Oportunidad de Mejora."/>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portunidad de Mejora 3: Analizados los roles existentes en el aplicativo (Archivo: Seguridad 22jul2022.xls) vs los definidos en el Manual Técnico del Sistema de Información Perno vs los asignados a los usuarios activos en la base de datos, se observó que"/>
    <n v="367"/>
    <s v="Realizar depuración de roles existentes en el aplicativo (Archivo: Seguridad 22jul2022.xls) vs los definidos en el Manual Técnico del Sistema de Información Perno vs los asignados a los usuarios activos en la base de datos. NOTA: Desde la oficina TIC se permite indicar que los roles definidos no deben ser eliminados por no uso dado que en oportunidades posteriores pueden ser utilizados nuevamente."/>
    <x v="2"/>
    <s v="Sindy Stephanie Villarreal Ramirez"/>
    <s v="Acción Correctiva"/>
    <x v="29"/>
    <s v="2022-11-30 00:00:00"/>
    <s v="Evidencia de depuración de roles existentes en el aplicativo (Archivo: Seguridad 22jul2022.xls) vs los definidos en el Manual Técnico del Sistema de Información Perno vs los asignados a los usuarios activos en la base de datos."/>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portunidad de Mejora 4: Consultada una muestra de nueve (9) casos de soporte registrados en la mesa de ayuda (herramienta GLPI) de una población de ciento diecinueve (119), se observó que dos (2) de ellos (22%) de los registros de la muestra (9) no cuent"/>
    <n v="368"/>
    <s v="Realizar revisión de la documentación de los casos de soporte GLPI, con énfasis en los casos del Sistema Perno para los meses de septiembre y octubre. Realizar revisión de los tiempos de cierre de los casos de soporte GLPI, con énfasis en los casos del Sistema Perno para los meses de septiembre y octubre."/>
    <x v="2"/>
    <s v="Sindy Stephanie Villarreal Ramirez"/>
    <s v="Acción Preventiva"/>
    <x v="15"/>
    <s v="2022-11-30 00:00:00"/>
    <s v="Informe de seguimiento de los casos GLPI que se realizará en septiembre y octubre, totalidad de casos para el Sistema Perno."/>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portunidad de Mejora 5: No se evidenció una fuente de información única e integra que permita identificar una población total de cambios puestos en producción para el periodo en evaluación, dificultando evaluar el cumplimiento de los lineamientos estable"/>
    <n v="369"/>
    <s v="Realizar revisión de la documentación de los casos de soporte GLPI (casos de cambios, soportes de desarrollo y puestas en producción), con énfasis en los casos del Sistema Perno para los meses de septiembre y octubre."/>
    <x v="2"/>
    <s v="Sindy Stephanie Villarreal Ramirez"/>
    <s v="Acción Preventiva"/>
    <x v="15"/>
    <s v="2022-11-30 00:00:00"/>
    <s v="Informe de seguimiento de los casos GLPI que se realizará en septiembre y octubre casos para el Sistema Perno."/>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m/>
    <n v="370"/>
    <s v="Revisar el documento OT-006 Metodología para el desarrollo y mantenimiento de soluciones, enmarcado en los aspectos mencionados en el informe de auditoría, y en caso de requerirse, realizar el ajuste respectivo para que los lineamientos apliquen en general a todos los Sistemas de Información."/>
    <x v="2"/>
    <s v="Sindy Stephanie Villarreal Ramirez"/>
    <s v="Acción Correctiva"/>
    <x v="14"/>
    <s v="2022-11-30 00:00:00"/>
    <s v="Evidencia de Reunión que Revisar el documento 4204000-OT-006 Metodología para el desarrollo y mantenimiento de soluciones, enmarcado en los aspectos mencionados en el informe de auditoría y/o actualización de 4204000-OT-006 Metodología para el desarrollo y mantenimiento de soluciones de respectivo para que los lineamientos apliquen en general a todos los Sistemas de Información."/>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portunidad de Mejora 6: No se cuenta con la identificación de los activos de información y valoración de riesgos correspondientes al Sistema de Información Perno ni la Base de datos respectiva, por lo tanto, tampoco se cuenta con la valoración de riesgos"/>
    <n v="371"/>
    <s v="Realizar la identificación de los respectivos activos de información de la dependencia, así como su respectiva valoración de riesgos a nivel de: seguridad digital, seguridad de la información y privacidad de la información y en donde se incluirá tanto el sistema de información PERNO como su respectiva bases de datos."/>
    <x v="4"/>
    <s v="Johan Sebastián Sáenz Sepúlveda"/>
    <s v="Acción Correctiva"/>
    <x v="30"/>
    <s v="2022-12-30 00:00:00"/>
    <s v="Evidencia de la identificación de los respectivos activos de información de la dependencia, así como su respectiva valoración de riesgos a nivel de: seguridad digital, seguridad de la información y privacidad de la información y en donde se incluirá tanto el sistema de información PERNO como su respectiva bases de datos."/>
    <s v="Cerrado"/>
    <n v="0"/>
    <n v="100"/>
    <s v="Iveth Lorena Herrera Hernández"/>
  </r>
  <r>
    <s v="PA220-093"/>
    <s v="Plan Mejoramiento OCI Auditorías Internas"/>
    <s v="2022-10-01 00:00:00"/>
    <s v="Oficina de Tecnologías de la información y las comunicaciones"/>
    <s v="Gestión, administración y soporte de infraestructura y recursos tecnológicos"/>
    <s v="Sindy Stephanie Villarreal Ramirez"/>
    <s v="Cerrado"/>
    <s v="Observacion 1: Durante el periodo evaluado 1 de julio 2021 a 30 de junio 2022, se crearon ocho (8) usuarios en la base de datos, para cuatro (4) de ellos (50%) no se evidenció soporte de solicitud y aprobación de la jefe de la Dirección Talento Humano (de"/>
    <n v="372"/>
    <s v="Remitir por medio de memorando los formatos 4204000-FT-1000 Firmados por el jefe del DLFOREROV, FPMALAGONF ICBELLOS*, KMHERNANDEZH MCGOMEZS*, NARIOSM* RVCARDOZOR"/>
    <x v="4"/>
    <s v="Johan Sebastián Sáenz Sepúlveda"/>
    <s v="Acción Correctiva"/>
    <x v="28"/>
    <s v="2022-10-30 00:00:00"/>
    <s v="Memorando a la Oficina TIC con los formatos 4204000-FT-1000 Firmados por el jefe del DLFOREROV, FPMALAGONF ICBELLOS*, KMHERNANDEZH MCGOMEZS*, NARIOSM* RVCARDOZOR."/>
    <s v="Cerrado"/>
    <n v="0"/>
    <n v="100"/>
    <s v="Iveth Lorena Herrera Hernández"/>
  </r>
  <r>
    <s v="PA220-095"/>
    <s v="Plan Mejoramiento OCI Auditorías Internas"/>
    <s v="2022-10-10 00:00:00"/>
    <s v="Subdirección de Gestión Documental"/>
    <s v="Gestión documental interna"/>
    <s v="Diana Janneth Perez calderon"/>
    <s v="En Seguimiento"/>
    <s v="En validación realizada a la Actividad 12 (Elaborar e implementar el Programa de Auditoría y control), no se encontraron soportes para los meses de marzo y junio 2022. Producto que presenta retraso y se deben adelantar las actividades programadas relacionadas con el Proyecto de Inversión 7873 y darle cumplimiento a la Guía del Programa de Gestión Documental."/>
    <n v="379"/>
    <s v="Remitir a control interno el Programa de Auditoría y Control ajustado de acuerdo con las observaciones de Archivo de Bogotá y la Oficina de Control Interno"/>
    <x v="15"/>
    <s v="Jairo Arnoy Rojas Morales"/>
    <s v="Acción Correctiva"/>
    <x v="31"/>
    <s v="2022-11-30 00:00:00"/>
    <s v="1 documento enviado a la Oficina de Control Interno"/>
    <s v="Cerrado"/>
    <n v="0"/>
    <n v="100"/>
    <s v="Monica Maria Granados Cadavid"/>
  </r>
  <r>
    <s v="PA220-095"/>
    <s v="Plan Mejoramiento OCI Auditorías Internas"/>
    <s v="2022-10-10 00:00:00"/>
    <s v="Subdirección de Gestión Documental"/>
    <s v="Gestión documental interna"/>
    <s v="Diana Janneth Perez calderon"/>
    <s v="En Seguimiento"/>
    <s v="En validación realizada a la Actividad 12 (Elaborar e implementar el Programa de Auditoría y control), no se encontraron soportes para los meses de marzo y junio 2022. Producto que presenta retraso y se deben adelantar las actividades programadas relacionadas con el Proyecto de Inversión 7873 y darle cumplimiento a la Guía del Programa de Gestión Documental."/>
    <n v="380"/>
    <s v="Presentar a Comité de Gestión y Desempeño el Programa de Auditoría y Control"/>
    <x v="15"/>
    <s v="Diana Janneth Perez calderon"/>
    <s v="Acción Correctiva"/>
    <x v="32"/>
    <s v="2022-12-31 00:00:00"/>
    <s v="1 programa presentado al Comité de Gestión y Desempeño"/>
    <s v="Cerrado"/>
    <n v="0"/>
    <n v="100"/>
    <s v="Monica Maria Granados Cadavid"/>
  </r>
  <r>
    <s v="PA220-096"/>
    <s v="Plan Mejoramiento OCI Auditorías Internas"/>
    <s v="2022-10-26 00:00:00"/>
    <s v="Oficina de Tecnologías de la información y las comunicaciones"/>
    <s v="Estrategia de tecnologías de la información y las comunicaciones"/>
    <s v="Sindy Stephanie Villarreal Ramirez"/>
    <s v="Cerrado"/>
    <s v="Observación No. 1 Se establece la existencia del formato FT1186 Acuerdo de Confidencialidad y Reserva de Manejo de Información Versión 1, con fecha de publicación en el SIG (Sistema Integrado de Gestión) del 4 de julio 2022, sin obtener evidencia de su utilización en la entidad para la celebración de contratos ni la firma del documento por parte de los servidores públicos al posesionarse en su cargo público. Los contratos y/o ingresos de funcionarios posteriores al 4 de julio fecha de publicación de formato de acuerdo de confidencialidad, son: - Noventa y nueve (99) contratos suscritos entre julio y agosto 2022. - Ocho (8) servidores públicos de planta permanente que ingresaron entre julio y agosto 2022."/>
    <n v="381"/>
    <s v="Actualización del procedimiento 4204000-PR-187 y eliminar el formato FT-1186 que no hace parte del procedimiento PR187. NOTA: El formato 4204000-FT-1000 es el que contiene la aceptación Manual de Políticas de Seguridad y Privacidad de la Información y Políticas de TI."/>
    <x v="2"/>
    <s v="Sindy Stephanie Villarreal Ramirez"/>
    <s v="Acción Correctiva"/>
    <x v="33"/>
    <s v="2023-03-30 00:00:00"/>
    <s v="Actualización y publicacion en el sistema de calidad del procedimiento 4204000-PR-187 y eliminar el formato FT-1186"/>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bservación No. 2 En el Sistema SAT no se cuenta con mensajes sobre la autorización que el ciudadano debe dar sobre el tratamiento de datos (artículo 6 literal a) de la ley 1581 de 2012, que dice: “El titular haya dado su autorización explícita a dicho tratamiento…” , tampoco mensaje informativo sobre el uso de sus datos como lo indica el articulo 8 literal c) de la misma ley que indica: “ser informado por el Responsable del Tratamiento o el Encargado del Tratamiento, previa solicitud, respecto del uso que le ha dado a sus datos personales"/>
    <n v="382"/>
    <s v="Gestionar ante la OTIC la actualización del sistema en cuanto a la autorización del tratamiento de datos de la ciudadanía y el mensaje informativo sobre el uso de los datos."/>
    <x v="1"/>
    <s v="Angela Esperanza Morales Carrillo"/>
    <s v="Acción Correctiva"/>
    <x v="34"/>
    <s v="2022-12-31 00:00:00"/>
    <s v="Correo electrónico de solicitud de actualización y tres correos electrónicos de seguimiento a la actualización"/>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bservación No. 2 El Sistema BTE cuenta con el mensaje de autorización de uso de datos que dice: “He leído y estoy de acuerdo con los términos y condiciones de uso de datos, implementados por la Secretaría General de la Alcaldía Mayor de Bogotá D.C. resolución 777 de 2019…”; sin embargo, no se observó explícitamente una autorización y/o información sobre el tratamiento de dichos datos personales."/>
    <n v="383"/>
    <s v="Validar con la Oficina Asesora Jurídica el mensaje a utilizar para la autorización de uso de datos con el fin de actualizarlo adecuadamente."/>
    <x v="1"/>
    <s v="Angela Esperanza Morales Carrillo"/>
    <s v="Acción Correctiva"/>
    <x v="34"/>
    <s v="2022-12-30 00:00:00"/>
    <s v="Correo electrónico y/o memorando electrónico validando con la OAJ el mensaje"/>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bservación No. 2 El Sistema BTE cuenta con el mensaje de autorización de uso de datos que dice: “He leído y estoy de acuerdo con los términos y condiciones de uso de datos, implementados por la Secretaría General de la Alcaldía Mayor de Bogotá D.C. resolución 777 de 2019…”; sin embargo, no se observó explícitamente una autorización y/o información sobre el tratamiento de dichos datos personales."/>
    <n v="384"/>
    <s v="Parametrizar el mensaje sugerido por la OAP en el Bogotá Te Escucha para la autorización de uso de datos"/>
    <x v="1"/>
    <s v="Angela Esperanza Morales Carrillo"/>
    <s v="Acción Correctiva"/>
    <x v="35"/>
    <s v="2022-12-18 00:00:00"/>
    <s v="Imagen del formulario con el mensaje actualizado en BTE."/>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portunidad de Mejora No. 1 De catorce (14) biométricos adquiridos bajo el contrato No. 4204000-817-2017 con el proveedor EYS Soluciones Empresariales, identificados bajo una única placa de inventario No. 68359, se observó que todos se encuentran instalados. Sin embargo, debido a las medidas tomadas por la emergencia sanitaria Covid-19, algunos fueron desactivados y aún se encuentran sin uso o sin conexión para administración remota, por lo que se considera necesario que la OTIC evalúe y defina su reconexión y puesta en funcionamiento. Se relacionan seis (6) biométricos de ingreso denominados “Multifactor Biométrico Bio/Card/Pin” (10.101.105.90, 10.101.8.92, 10.101.8.88, 10.101.105.85, 10.101.105.84, y 10.101.105.89) y un (1) botón de salida denominado “Push Outdoor”( Bic II P3 - Oficina Juridica). Para el Biométrico del área de Gestión Documental y demás equipos que tengan un alto flujo de personas para el ingreso al sitio, se sugiere evaluar su activación en conjunto con la Dirección de Talento Humano, de cara al cumplimiento de las medidas de bioseguridad que aún deban conservarse por motivo de Covid-19."/>
    <n v="385"/>
    <s v="Realizar la verificación de la funcionalidad de 10.101.105.90, 10.101.8.92, 10.101.8.88, 10.101.105.85, 10.101.105.84, 10.101.105.89. "/>
    <x v="2"/>
    <s v="Sindy Stephanie Villarreal Ramirez"/>
    <s v="Acción de Mejora"/>
    <x v="33"/>
    <s v="2022-11-30 00:00:00"/>
    <s v="Acta de verificación de biométricos con estado."/>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portunidad de Mejora No. 1 Dos (2) equipos biométricos instalados en los Cades no están en funcionamiento y que, de acuerdo con lo informado por el Administrador de estos equipos no se cuenta con software vigente para su uso. Por lo tanto, se recomienda que desde la Subdirección de Servicios Administrativos en conjunto con la Dirección del Sistema Distrital de Servicio a la Ciudadanía realizar el proceso de evaluación para definir si se deben dar de baja o poner en servicio. Las placas de los equipos son: 24073 en el SuperCade 20 de Julio y 9093 en el Supercade Suba. Un (1) biométrico identificado con placa No. 34179 ubicado en Cade la Gaitana se encuentra instalado y pendiente de ponerlo en línea para su administración remota desde la Dirección del Sistema Distrital de Servicio a la Ciudadanía."/>
    <n v="386"/>
    <s v="Solicitar ante la Subdirección de Servicios Administrativos el concepto técnico de los equipos 24073 en el SuperCade 20 de Julio y 9093 en el Supercade Suba, para determinar si se dan de baja o se ponen en servicio."/>
    <x v="1"/>
    <s v="Angela Esperanza Morales Carrillo"/>
    <s v="Acción de Mejora"/>
    <x v="34"/>
    <s v="2022-12-31 00:00:00"/>
    <s v="Correo electrónico de solicitud de concepto técnico y tres correos electrónicos de seguimiento a dicha solicitud"/>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portunidad de Mejora No. 1 Dos (2) equipos biométricos instalados en los Cades no están en funcionamiento y que, de acuerdo con lo informado por el Administrador de estos equipos no se cuenta con software vigente para su uso. Por lo tanto, se recomienda que desde la Subdirección de Servicios Administrativos en conjunto con la Dirección del Sistema Distrital de Servicio a la Ciudadanía realizar el proceso de evaluación para definir si se deben dar de baja o poner en servicio. Las placas de los equipos son: 24073 en el SuperCade 20 de Julio y 9093 en el Supercade Suba. Un (1) biométrico identificado con placa No. 34179 ubicado en Cade la Gaitana se encuentra instalado y pendiente de ponerlo en línea para su administración remota desde la Dirección del Sistema Distrital de Servicio a la Ciudadanía."/>
    <n v="387"/>
    <s v="Poner en funcionamiento el biométrico identificado en el CADE La Gaitana"/>
    <x v="1"/>
    <s v="Angela Esperanza Morales Carrillo"/>
    <s v="Acción de Mejora"/>
    <x v="34"/>
    <s v="2022-11-30 00:00:00"/>
    <s v="Informe de Sistema Monitoreo de la Red CADE – Octubre 2022"/>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portunidad de Mejora No. 2 El backup de los registros de acceso de los biométricos en Manzana Liévano, se realiza mensualmente por el Administrador Funcional de la OTIC y las copias se mantienen en equipos de cómputo de los mismos funcionarios."/>
    <n v="388"/>
    <s v="Estandarizar el proceso de backup en cintas de manera mensual de la información de los biométricos activos en la manzana Liévano."/>
    <x v="2"/>
    <s v="Sindy Stephanie Villarreal Ramirez"/>
    <s v="Acción de Mejora"/>
    <x v="33"/>
    <s v="2022-11-30 00:00:00"/>
    <s v="Evidencias de configuración en el dataprotector."/>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portunidad de Mejora No. 2 El backup de los biométricos de los Cades y Supercades se realiza semanalmente por el Administrador Funcional de la DSDSC y se almacena en el equipo de cómputo del funcionario."/>
    <n v="389"/>
    <s v="Generar un espacio de almacenamiento en la suite Microsoft 365 para los backups de los biométricos."/>
    <x v="1"/>
    <s v="Angela Esperanza Morales Carrillo"/>
    <s v="Acción de Mejora"/>
    <x v="34"/>
    <s v="2022-11-18 00:00:00"/>
    <s v="Espacio de almacenamiento creado (imagen evidencia) y cargue de backups"/>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bservación No. 3 Existen dos (2) usuarios genéricos, a los cuales no es factible asociarles un funcionario según el UserID, incumpliendo lo definido en el Manual de Políticas y Controles de Seguridad y Privacidad de la Información y Políticas de TI (MA031 V4), numeral 10.4.5 Control de Acceso. Los usuarios genéricos que se encontraron son: consulta pqrs y línea 195."/>
    <n v="390"/>
    <s v="Desactivar los usuarios genéricos consultapqrs y linea195; y los usuarios de funcionarios retirados de la entidad."/>
    <x v="1"/>
    <s v="Angela Esperanza Morales Carrillo"/>
    <s v="Acción de Mejora"/>
    <x v="34"/>
    <s v="2022-11-30 00:00:00"/>
    <s v="Imagen que evidencia inactivación de usuarios."/>
    <s v="Cerrado"/>
    <n v="0"/>
    <n v="100"/>
    <s v="Arturo Martinez Suarez"/>
  </r>
  <r>
    <s v="PA220-096"/>
    <s v="Plan Mejoramiento OCI Auditorías Internas"/>
    <s v="2022-10-26 00:00:00"/>
    <s v="Oficina de Tecnologías de la información y las comunicaciones"/>
    <s v="Estrategia de tecnologías de la información y las comunicaciones"/>
    <s v="Sindy Stephanie Villarreal Ramirez"/>
    <s v="Cerrado"/>
    <s v="Observación No. 3 Dos (2) usuarios activos en el Sistema de Información BTE, asignados a funcionarios ya retirados de la entidad y que requieren ser inactivados para evitar accesos no autorizados a la información sensible de los ciudadanos, y para dar cumplimiento a lo definido en el Manual de Políticas y Controles de Seguridad y Privacidad de la Información y Políticas de TI (MA031 V4), que en su numeral 10.4.5.6 Gestión de Acceso de Usuarios dice: “Los derechos de acceso de todos los funcionarios, contratistas, proveedores y aliados para acceder a los datos e información y a los servicios de procesamiento de información se retiran al terminar el vínculo laboral y/o se deben ajustar cuando existan cambios de dependencias y/o responsabilidades.”"/>
    <n v="391"/>
    <s v="Revisar la documentación asociada al soporte funcional de Bogotá Te Escucha y actualizarla de ser necesario."/>
    <x v="1"/>
    <s v="Exon Andres Niño Abella"/>
    <s v="Acción de Mejora"/>
    <x v="34"/>
    <s v="2023-04-18 00:00:00"/>
    <s v="Evidencia de reunión de revisión de documentación y/o documentación actualizada"/>
    <s v="Cerrado"/>
    <n v="0"/>
    <n v="100"/>
    <s v="Arturo Martinez Suarez"/>
  </r>
  <r>
    <s v="PA220-097"/>
    <s v="Plan Mejoramiento OCI Auditorías Internas"/>
    <s v="2022-11-08 00:00:00"/>
    <s v="Dirección del Sistema Distrital de Servicio a la Ciudadanía"/>
    <s v="Gestión del sistema distrital de servicio a la ciudadanía"/>
    <s v="Exon Andres Niño Abella"/>
    <s v="En Seguimiento"/>
    <m/>
    <n v="392"/>
    <s v="Gestionar ante la Dirección de Contratación una capacitación acerca de los lineamientos establecidos para la publicación en el Sistema Electrónico de Contratación Pública - SECOP II."/>
    <x v="1"/>
    <s v="Exon Andres Niño Abella"/>
    <s v="Acción de Mejora"/>
    <x v="36"/>
    <s v="2023-04-30 00:00:00"/>
    <m/>
    <s v="Cerrado"/>
    <n v="0"/>
    <n v="100"/>
    <s v="Monica Maria Granados Cadavid"/>
  </r>
  <r>
    <s v="PA220-097"/>
    <s v="Plan Mejoramiento OCI Auditorías Internas"/>
    <s v="2022-11-08 00:00:00"/>
    <s v="Dirección del Sistema Distrital de Servicio a la Ciudadanía"/>
    <s v="Gestión del sistema distrital de servicio a la ciudadanía"/>
    <s v="Exon Andres Niño Abella"/>
    <s v="En Seguimiento"/>
    <m/>
    <n v="393"/>
    <s v="Plantear y socializar una directriz al inteior de la dependencia en la cual se establezcan los tiempos internos para la getión de los Informes Parciales de Supervisión y sus evidencias, así como la estandarización de nombres para su publicación de tal manera que se cumplan los términos establecidos por Colombia Compra Eficiente."/>
    <x v="1"/>
    <s v="Exon Andres Niño Abella"/>
    <s v="Acción de Mejora"/>
    <x v="36"/>
    <s v="2023-04-30 00:00:00"/>
    <m/>
    <s v="Cerrado"/>
    <n v="0"/>
    <n v="100"/>
    <s v="Monica Maria Granados Cadavid"/>
  </r>
  <r>
    <s v="PA220-097"/>
    <s v="Plan Mejoramiento OCI Auditorías Internas"/>
    <s v="2022-11-08 00:00:00"/>
    <s v="Dirección del Sistema Distrital de Servicio a la Ciudadanía"/>
    <s v="Gestión del sistema distrital de servicio a la ciudadanía"/>
    <s v="Exon Andres Niño Abella"/>
    <s v="En Seguimiento"/>
    <m/>
    <n v="394"/>
    <s v="Plantear mecanismo de verificación del cargue de evidencias definidas por cada Informe Parcial de Supervisión de tal manera que se garantice la publicación completa de los documentos requeridos."/>
    <x v="1"/>
    <s v="Exon Andres Niño Abella"/>
    <s v="Acción de Mejora"/>
    <x v="36"/>
    <s v="2023-04-30 00:00:00"/>
    <m/>
    <s v="Cerrado"/>
    <n v="0"/>
    <n v="100"/>
    <s v="Monica Maria Granados Cadavid"/>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bservación 1: CC2- Complemento para videos o elementos multimedia: https://secretariageneral.gov.co/ No se cumple para la sección de videos. No deja seleccionar los videos con el uso del tabulador. Al usar tabulador no pasa por los siguientes botones: Imprenta Distrital y Inspección Vigilancia y Control, debido a que no tienen contenido Las pestañas localizadas en la parte superior de la página no son expansibles por medio de los atajos de teclado, limitando al sitio al uso exclusivo del ratón, limitando la accesibilidad a usuarios con incapacidades. https://secretariageneral.gov.co/noticias Imágenes con texto no ofrecen un texto alternativo. CC14-Orden adecuado de los contenidos si es significativo https://secretariageneral.gov.co/transparencia-y-acceso-la-informacion-publica/rendicion-de-cuentas En el código, los contenidos no aparecen en orden de forma comprensible para quienes acceden sin diseño CC16-Orden adecuado de los elementos al navegar con tabulación https://secretariageneral.gov.co/transparencia-y-acceso-la-informacion-publica/informacion-para-ninos-ninas-y-adolescentes Los focos no son visibles y en el informe de rendición de cuentas no hay foco en las flechas de navegación. CC17. Foco visible al navegar con tabulación https://secretariageneral.gov.co/ Aunque se puede ver el foco este no es del todo evidente, se recomienda no ajustar el foco a los bordes de cada sección. En algunas secciones utilizar el tabulador no selecciona lo esperado. CC24- Utilice nombres e indicaciones claras en campos de formulario https://secretariageneral.gov.co/noticias &quot;Buscar por palabra&quot; no es lo suficientemente específico. Se recomienda &quot;Buscar Noticia&quot; en su lugar. CC29. Imágenes de texto https://secretariageneral.gov.co/ La página posee imágenes que incluyen texto y no se ofrece una alternativa al mismo."/>
    <n v="395"/>
    <s v="*Mesa de trabajo para revisión de cada uno de los puntos observados. *Definir un plan de trabajo para la implementación de las mejoras detectadas *Evidencias de los ajustes realizados frente al sitio web https://secretariageneral.gov.co/"/>
    <x v="2"/>
    <s v="Sindy Stephanie Villarreal Ramirez"/>
    <s v="Acción Correctiva"/>
    <x v="37"/>
    <s v="2023-08-30 00:00:00"/>
    <s v="*Acta resultado de mesa de trabajo *Plan de trabajo definido con mejoras identificados *Evidencias de los ajustes realizados frente al sitio web https://secretariageneral.gov.co/"/>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bservación No. 1https://bogota.gov.co/sdqs/ CC2 - Complemento para videos o elementos multimedia: Web multimedia bloqueada o con error. No fue posible realizar la verificación. CC11 - Lenguaje de marcado bien utilizado: En el buscador los elementos se traslapan. CC17 - Foco visible al navegar con tabulación: El foco no es visible en toda la página y no se puede interactuar usando tabulador CC24- Utilice nombres e indicaciones claras en campos de formulario: El buscador dice &quot;Escribe y pulsa enter…"/>
    <n v="396"/>
    <s v="CC2: Solicitar apoyo la Oficina de Tecnologías de la Información y las Comunicaciones – OTIC, relacionadas con los ajustes correspondientes al sitio web https://bogota.gov.co/sdqs/ alineados con el Anexo 1 Resolución MinTIC 1519 del 2020 Directrices de accesibilidad web específicamente CC2, CC11, CC17 y CC24"/>
    <x v="1"/>
    <s v="Exon Andres Niño Abella"/>
    <s v="Acción Correctiva"/>
    <x v="38"/>
    <s v="2023-02-28 00:00:00"/>
    <s v="Solicitud a OTIC"/>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bservación No. 1https://bogota.gov.co/sdqs/ CC2 - Complemento para videos o elementos multimedia: Web multimedia bloqueada o con error. No fue posible realizar la verificación. CC11 - Lenguaje de marcado bien utilizado: En el buscador los elementos se traslapan. CC17 - Foco visible al navegar con tabulación: El foco no es visible en toda la página y no se puede interactuar usando tabulador CC24- Utilice nombres e indicaciones claras en campos de formulario: El buscador dice &quot;Escribe y pulsa enter…"/>
    <n v="397"/>
    <s v="CC11 Realizar mesa de trabajo con la OTIC para detallar los ajustes correspondientes al sitio web"/>
    <x v="1"/>
    <s v="Exon Andres Niño Abella"/>
    <s v="Acción Correctiva"/>
    <x v="39"/>
    <s v="2023-02-28 00:00:00"/>
    <s v="Evidencia de reunión"/>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bservación No. 1https://bogota.gov.co/sdqs/ CC2 - Complemento para videos o elementos multimedia: Web multimedia bloqueada o con error. No fue posible realizar la verificación. CC11 - Lenguaje de marcado bien utilizado: En el buscador los elementos se traslapan. CC17 - Foco visible al navegar con tabulación: El foco no es visible en toda la página y no se puede interactuar usando tabulador CC24- Utilice nombres e indicaciones claras en campos de formulario: El buscador dice &quot;Escribe y pulsa enter…"/>
    <n v="398"/>
    <s v="CC17 Realizar los ajustes correspondientes al sitio web"/>
    <x v="1"/>
    <s v="Exon Andres Niño Abella"/>
    <s v="Acción Correctiva"/>
    <x v="40"/>
    <s v="2023-03-31 00:00:00"/>
    <s v="Evidencia de ajustes"/>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bservación No. 1https://bogota.gov.co/sdqs/ CC2 - Complemento para videos o elementos multimedia: Web multimedia bloqueada o con error. No fue posible realizar la verificación. CC11 - Lenguaje de marcado bien utilizado: En el buscador los elementos se traslapan. CC17 - Foco visible al navegar con tabulación: El foco no es visible en toda la página y no se puede interactuar usando tabulador CC24- Utilice nombres e indicaciones claras en campos de formulario: El buscador dice &quot;Escribe y pulsa enter…"/>
    <n v="399"/>
    <s v="CC24 Validar y aprobar los ajustes correspondientes al sitio web"/>
    <x v="1"/>
    <s v="Exon Andres Niño Abella"/>
    <s v="Acción Correctiva"/>
    <x v="41"/>
    <s v="2023-04-30 00:00:00"/>
    <s v="Aprobación de ajustes"/>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portunidad de Mejora No. 1: No fue posible obtener una población total de documentos digitales publicados en un periodo de tiempo, por lo tanto, esta Auditoría seleccionó al azar tres (3) vínculos que contienen un adjunto, evidenciando las siguientes situaciones que no corresponden a un incumplimiento debido a que son documentos expedidos con fechas anteriores a la implementación de la Nueva Sede Electrónica; sin embargo, consideramos conveniente reportarlos para que sean tenidos en cuenta en futuras publicaciones: • Documento en formato pdf (documento_peti_2020a2024.pdf) ubicado en el vínculo https://secretariageneral.gov.co/sites/default/files/documentos_ppi/2022-08/documento_peti_2020a2024.pdf, tiene una parte donde se relacionan los objetivos estratégicos de la Entidad (pagina 14) con imágenes, las cuales no son leídas por los programas lectores. La página es: https://secretariageneral.gov.co/transparencia-y-acceso-la-informacion-publica/plan-de-accion/plan-estrategico-de-las-tecnologia-de • Documento en formato pdf (seguimientopeti4tortrim2019.pdf) ubicado en el vínculo https://secretariageneral.gov.co/sites/default/files/documentos_ppi/2022-08/seguimientopeti4totrim2019.pdf), tiene tablas Invertidas que no pueden ser leídas por los programas lectores. • Documento en formato xls (visor_de_indicadores_2020_primer_semestre_1.xlsx) presenta con imágenes y texto como contenido de la imagen. La URL es: https://secretariageneral.gov.co/transparencia-y-acceso-la-informacion-publica/visor-de-indicadores-0?field_categoria_visor_de_indicad_target_id=All&amp;field_anio_vigencia_documento_target_id=All • Documento en formato pdf (plan_accion_2018_0_0.pdf https://secretariageneral.gov.co/sites/default/files/documentos_ppi/2022-08/plan_accion_2018_0_0.pdf ) contiene información de texto como imágenes, las cuales no son leídas por los programas lectores. Adicionalmente, el documento tiene 8 páginas en blanco. La URL de acceso es: https://secretariageneral.gov.co/transparencia-y-acceso-la-informacion-publica/visor-de-indicadores-0?field_categoria_visor_de_indicad_target_id=All&amp;field_anio_vigencia_documento_target_id=All"/>
    <n v="400"/>
    <s v="Desarrollar capacitaciones periódicas a los gestores de publicación y transparencia de la entidad para reforzar el mensaje de que el contenido que se genere y se publique debe estar en formato accesible."/>
    <x v="12"/>
    <s v="Sara Paola Rivera Moreno"/>
    <s v="Acción Correctiva"/>
    <x v="42"/>
    <s v="2023-11-30 00:00:00"/>
    <s v="Número de capacitaciones realizadas (4 sesiones: febrero, mayo, septiembre y noviembre)"/>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a. Términos y condiciones: El documento FT-359 Versión2, no está diligenciado en su totalidad, no refleja el proceso ni el procedimiento asociado al que pertenece. Tampoco tiene fecha de elaboración, revisión ni aprobación y pareciera ser un documento borrador. El documento tiene catorce (14) páginas, pero en los encabezados se indica que son ocho (8) páginas. 2. Item Matriz ITA: Requisitos mínimos de políticas y cumplimiento legal: No se observa información sobre: c. Política de derechos de autor y/o autorización de uso sobre los contenidos."/>
    <n v="401"/>
    <s v="Actualizar los documentos de lo numerales 1 y 2 de la Oportunidad de mejora No.2 Item Matriz ITA: a. Términos y condiciones: El documento FT-359 Versión2, no está diligenciado en su totalidad, no refleja el proceso ni el procedimiento asociado al que pertenece. Tampoco tiene fecha de elaboración, revisión ni aprobación y pareciera ser un documento borrador. El documento tiene catorce (14) páginas, pero en los encabezados se indica que son ocho (8) páginas. Item Matriz ITA: Requisitos mínimos de políticas y cumplimiento legal: No se observa información sobre: c. Política de derechos de autor y/o autorización de uso sobre los contenidos."/>
    <x v="2"/>
    <s v="Sindy Stephanie Villarreal Ramirez"/>
    <s v="Acción Correctiva"/>
    <x v="37"/>
    <s v="2023-03-30 00:00:00"/>
    <s v="Documentos actualizados publicados en el sitio web"/>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4.6.1. Divulgar los informes o comunicados de información relevante: De acuerdo con lo tratado con la OAP nos informan que, en las reuniones realizadas con la Procuraduría en pre-implementación, se definió que se acepta el link de noticias como comunicados de información relevante. Sin embargo, se sugiere evaluar si aplica asociar a este punto el link de los informes de gestión. 2. Item Matriz ITA 6.2.6.a. Informar las modalidades de control social: Debido a que es una página externa, se considera que se debería trabajar para publicar algo propio de la Secretaría General."/>
    <n v="402"/>
    <s v="Realizar solicitud a Oficina de Tecnologías de la Información y las Comunicaciones un enlace que permita acceder desde el punto 4.6.1 del menú de transparencia a los informes de gestión."/>
    <x v="12"/>
    <s v="Juan Sebastian Moreno Galindo"/>
    <s v="Acción Correctiva"/>
    <x v="43"/>
    <s v="2022-12-30 00:00:00"/>
    <s v="1.Enlace en punto 4.6.1 que direccione a informes de gestión"/>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portunidad de Mejora No.3: Se observó el uso de la herramienta Wave en el análisis de Accesibilidad al sitio Web de la Entidad (archivo: Validacion_accesibilidad_ SedeElectronica.pdf), que de acuerdo con la evidencia recibida de la OTIC fue ejecutada en ambiente de pruebas (//qa.secretaria general.gov.co) el 24 de octubre de 2022. La Oficina de Control Interno, ejecutó la herramienta Wave para el Sitio Principal (https://secretariageneral.gov.co/) en ambiente productivo, evidenciando cuatro (4) errores generales, dos (2) de contraste y diecisiete (17) alertas. Asimismo, con la ejecución de la herramienta Tawdis, se evidenciaron: un (1) problema, tres(3) advertencias y diecinueve (19) criterios no verificados que requieren verificación manual. Se recomienda la ejecución de las herramientas de análisis (Wave y/o Tadwis) para los principales vínculos de la nueva Sede Electrónica y realizar los ajustes y planes de acción para los eventos no cumplidos"/>
    <n v="403"/>
    <s v="Ejecutar herramienta en ambiente productivo y Definir documento que contenga plan de trabajo para corregir con el fin de solucionar los errores y alertas generadas por (Wave y/o Tawdis)"/>
    <x v="2"/>
    <s v="Sindy Stephanie Villarreal Ramirez"/>
    <s v="Acción Correctiva"/>
    <x v="37"/>
    <s v="2023-08-30 00:00:00"/>
    <s v="Documento que contenga plan de trabajo para corregir con el fin de solucionar los errores y alertas generadas por (Wave y/o Tawdis)"/>
    <s v="Cerrado"/>
    <n v="0"/>
    <n v="100"/>
    <s v="Arturo Martinez Suarez"/>
  </r>
  <r>
    <s v="PA220-098"/>
    <s v="Plan Mejoramiento OCI Auditorías Internas"/>
    <s v="2022-11-17 00:00:00"/>
    <s v="Oficina de Tecnologías de la información y las comunicaciones"/>
    <s v="Estrategia de tecnologías de la información y las comunicaciones"/>
    <s v="Oficina Asesora de Planeacion SecGeneral"/>
    <s v="En Seguimiento"/>
    <s v="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4.6.1. Divulgar los informes o comunicados de información relevante: De acuerdo con lo tratado con la OAP nos informan que, en las reuniones realizadas con la Procuraduría en pre-implementación, se definió que se acepta el link de noticias como comunicados de información relevante. Sin embargo, se sugiere evaluar si aplica asociar a este punto el link de los informes de gestión. 2. Item Matriz ITA 6.2.6.a. Informar las modalidades de control social: Debido a que es una página externa, se considera que se debería trabajar para publicar algo propio de la Secretaría General."/>
    <n v="415"/>
    <s v="Desarrollar sección 6.2 junto a la Oficina de Tecnologías de la Información y las Comunicaciones."/>
    <x v="12"/>
    <s v="Oficina Asesora de Planeacion SecGeneral"/>
    <s v="Acción Correctiva"/>
    <x v="42"/>
    <s v="2023-12-30 00:00:00"/>
    <s v="Sección 6.2.6 desarrollada"/>
    <s v="Cerrado"/>
    <n v="0"/>
    <n v="100"/>
    <s v="Arturo Martinez Suarez"/>
  </r>
  <r>
    <s v="PA220-101"/>
    <s v="Plan Mejoramiento OCI Auditorías Internas"/>
    <s v="2022-12-14 00:00:00"/>
    <s v="Dirección de Talento Humano"/>
    <s v="Gestión de seguridad y salud en el trabajo"/>
    <s v="Johan Sebastián Sáenz Sepúlveda"/>
    <s v="En Seguimiento"/>
    <s v="Oportunidad de Mejora 1. Desactualización documentos del SG-SST: Revisado el Manual del Sistema de Seguridad y Salud en el Trabajo, código, 42323000, versión 2, se evidenció desactualización del documento, entre otros campos los siguientes ejemplos: Numeral 3.1 Marco Legal, Numeral 5.1. Recursos Humanos a) De la misma forma, revisada la “Matriz de asignación y documentación de responsabilidades y rendición de cuentas”, se observó que las funciones del COMITÉ TECNICO DEL SUBSISTEMA DE SEGURIDAD Y SALUD EN EL TRABAJO, en su numeral 10 establece &quot;10. Presentar un informe semestral sobre la ejecución de los planes diseñados, al secretario técnico del Comité Directivo del Sistema Integrado de Gestión&quot;, para lo cual el grupo del SG-SST aclara que esta función se encuentra desactualizada. b) El documento Manual del SG-SST, código, 42323000, versión 2, señala en la tabla de control de cambios que su última actualización fue realizada en fecha 18 de octubre de 2019, por lo cual, se hace necesario revisar y evaluar la necesidad de actualizarlo, al igual que todos los documentos referenciados en el cuerpo del documento, tomando como base la emisión de los criterios normativos emitidos posteriormente a esta fecha en el marco del SG-SST."/>
    <n v="416"/>
    <s v="Actualización del Manual del Sistema de Gestión de Seguridad y Salud en el Trabajo."/>
    <x v="4"/>
    <s v="Johan Sebastián Sáenz Sepúlveda"/>
    <s v="Acción de Mejora"/>
    <x v="42"/>
    <s v="2023-04-28 00:00:00"/>
    <s v="Manual de SG-SST actualizado."/>
    <s v="Cerrado"/>
    <n v="0"/>
    <n v="100"/>
    <s v="Maria Jazmin Gomez Olivar"/>
  </r>
  <r>
    <s v="PA220-101"/>
    <s v="Plan Mejoramiento OCI Auditorías Internas"/>
    <s v="2022-12-14 00:00:00"/>
    <s v="Dirección de Talento Humano"/>
    <s v="Gestión de seguridad y salud en el trabajo"/>
    <s v="Johan Sebastián Sáenz Sepúlveda"/>
    <s v="En Seguimiento"/>
    <s v="Observación 1. Obligaciones contractuales del SG-SST: Verificado el cumplimiento del estándar definido en el Manual del SG-SST, código, 42323000, versión 2, para garantizar el cumplimiento normativo de los Numerales 2.2.4.6.27 y 2.2.4.6.28 del Decreto 1072 de 2015, referente a Adquisiciones y Contratación, el cual señala que “El empleador debe adoptar y mantener las disposiciones que garanticen el cumplimiento de las normas de seguridad y salud en el trabajo de su empresa, por parte de los proveedores, trabajadores dependientes, trabajadores cooperados, trabajadores en misión, contratistas y sus trabajadores o subcontratistas, durante el desempeño de las actividades objeto del contrato.”, para ello, se tomó muestra de 10 contratos suscritos con personas naturales en la vigencia 2022, a fecha de corte 30 de septiembre, de los cuales 7 contratos correspondiente al 70% de la muestra revisada, no presentaron evidencia de la aplicación del control, solamente 3 contratos cuentan con el documento de estudios previos (documento constitutivo del contrato), las obligaciones de los contratistas frente al cumplimiento de la normatividad y políticas del Sistema de Seguridad y Salud en el trabajo de la Secretaría General. Lo anterior, incumple lo establecido en el Manual del SG-SST, código, 42323000, versión 2, numeral 8.6 ADQUISICIONES Y CONTRATACIONES."/>
    <n v="417"/>
    <s v="Enviar consulta, a la Oficina Jurídica, en términos de viabilidad de incluir en las obligaciones contractuales de los contratos celebrados entre la Entidad y las personas naturales y jurídicas, frente a lo concerniente en cumplimiento, por parte de los contratistas, de los lineamientos establecidos en el sistema de SST de la Entidad y en caso de que la respuesta sea afirmativa, remitir para lo correspondiente a la Dirección de Contratación."/>
    <x v="4"/>
    <s v="Johan Sebastián Sáenz Sepúlveda"/>
    <s v="Acción Correctiva"/>
    <x v="44"/>
    <s v="2023-02-28 00:00:00"/>
    <s v="Memorando electrónico por el cual se realiza consulta a la Oficina Jurídica"/>
    <s v="Cerrado"/>
    <n v="0"/>
    <n v="100"/>
    <s v="Maria Jazmin Gomez Olivar"/>
  </r>
  <r>
    <s v="PA220-101"/>
    <s v="Plan Mejoramiento OCI Auditorías Internas"/>
    <s v="2022-12-14 00:00:00"/>
    <s v="Dirección de Talento Humano"/>
    <s v="Gestión de seguridad y salud en el trabajo"/>
    <s v="Johan Sebastián Sáenz Sepúlveda"/>
    <s v="En Seguimiento"/>
    <s v="Observación 1. Obligaciones contractuales del SG-SST: Verificado el cumplimiento del estándar definido en el Manual del SG-SST, código, 42323000, versión 2, para garantizar el cumplimiento normativo de los Numerales 2.2.4.6.27 y 2.2.4.6.28 del Decreto 1072 de 2015, referente a Adquisiciones y Contratación, el cual señala que “El empleador debe adoptar y mantener las disposiciones que garanticen el cumplimiento de las normas de seguridad y salud en el trabajo de su empresa, por parte de los proveedores, trabajadores dependientes, trabajadores cooperados, trabajadores en misión, contratistas y sus trabajadores o subcontratistas, durante el desempeño de las actividades objeto del contrato.”, para ello, se tomó muestra de 10 contratos suscritos con personas naturales en la vigencia 2022, a fecha de corte 30 de septiembre, de los cuales 7 contratos correspondiente al 70% de la muestra revisada, no presentaron evidencia de la aplicación del control, solamente 3 contratos cuentan con el documento de estudios previos (documento constitutivo del contrato), las obligaciones de los contratistas frente al cumplimiento de la normatividad y políticas del Sistema de Seguridad y Salud en el trabajo de la Secretaría General. Lo anterior, incumple lo establecido en el Manual del SG-SST, código, 42323000, versión 2, numeral 8.6 ADQUISICIONES Y CONTRATACIONES."/>
    <n v="418"/>
    <s v="Enviar consulta, a la Oficina Jurídica, en términos de viabilidad de incluir en las obligaciones contractuales de los contratos celebrados entre la Entidad y las personas naturales y jurídicas, frente a lo concerniente en cumplimiento, por parte de los contratistas, de los lineamientos establecidos en el sistema de SST de la Entidad y en caso de que la respuesta sea afirmativa, remitir para lo correspondiente a la Dirección de Contratación."/>
    <x v="4"/>
    <s v="Johan Sebastián Sáenz Sepúlveda"/>
    <s v="Acción Correctiva"/>
    <x v="45"/>
    <s v="2023-03-31 00:00:00"/>
    <s v="Memorando dirigido a la Dirección de Contratación por el cual se contextualiza sobre la respuesta emitida por la Oficina Jurídica sobre la consulta relacionada con la inclusión en las obligaciones contractuales de los contratos celebrados entre la Entidad y las personas naturales y jurídicas, frente a lo concerniente en cumplimiento, por parte de los contratistas, de los lineamientos establecidos en el sistema de SST de la Entidad."/>
    <s v="Cerrado"/>
    <n v="0"/>
    <n v="100"/>
    <s v="Maria Jazmin Gomez Olivar"/>
  </r>
  <r>
    <s v="PA220-101"/>
    <s v="Plan Mejoramiento OCI Auditorías Internas"/>
    <s v="2022-12-14 00:00:00"/>
    <s v="Dirección de Talento Humano"/>
    <s v="Gestión de seguridad y salud en el trabajo"/>
    <s v="Johan Sebastián Sáenz Sepúlveda"/>
    <s v="En Seguimiento"/>
    <s v="Oportunidad de Mejora 2. Aplicación de controles matriz de peligros Centros de Encuentro: Verificada la aplicación de controles a los riesgos biomecánicos “Exposición a jornadas de alta duración estática” y riesgo psicosocial, se evidenció la ejecución de actividades a partir del desarrollo del programa de vigilancia epidemiológica con el fin de controlar dichos riesgos en los Centros de Encuentro de la Entidad, y es realizada la verificación frente a la aplicación y efectividad de las actividades realizadas, no se evidenció la participación de los funcionarios de los (7) centros de encuentro en las actividades de pausas activas y capacitaciones de riesgo psicosocial, lo que podría generar la materialización de peligros y riesgos identificados, por lo cual, se recomienda diseñar acciones de manera coordinada entre la Dirección de Talento Humano y la Alta Consejería para la paz, víctimas y reconciliación, teniendo en cuenta que la participación en estas actividades es un tema de corresponsabilidad entre las dos dependencias, acciones con el fin de: i) Implementar canales de comunicación efectivos que permita identificar las necesidades y particularidades de las actividades desarrolladas por los servidores de los Centros de Encuentro de la Entidad, ii) Generar estrategias que permitan la participación activa en las actividades desarrolladas por el Grupo del SG-SST por parte de todos los servidores de los Centros de Encuentro"/>
    <n v="419"/>
    <s v="Realizar concertación mediante una mesa de trabajo con Dirección de Reparación Integral con el fin de garantizar una estrategia para garantizar los espacios para el cumplimiento de las actividades del plan de trabajo de Seguridad y Salud en el Trabajo"/>
    <x v="4"/>
    <s v="Johan Sebastián Sáenz Sepúlveda"/>
    <s v="Acción de Mejora"/>
    <x v="46"/>
    <s v="2023-01-31 00:00:00"/>
    <s v="Tiempos y espacios definidos para las intervenciones a realizar"/>
    <s v="Cerrado"/>
    <n v="0"/>
    <n v="100"/>
    <s v="Maria Jazmin Gomez Olivar"/>
  </r>
  <r>
    <s v="PA220-101"/>
    <s v="Plan Mejoramiento OCI Auditorías Internas"/>
    <s v="2022-12-14 00:00:00"/>
    <s v="Dirección de Talento Humano"/>
    <s v="Gestión de seguridad y salud en el trabajo"/>
    <s v="Johan Sebastián Sáenz Sepúlveda"/>
    <s v="En Seguimiento"/>
    <s v="Oportunidad de Mejora 2. Aplicación de controles matriz de peligros Centros de Encuentro: Verificada la aplicación de controles a los riesgos biomecánicos “Exposición a jornadas de alta duración estática” y riesgo psicosocial, se evidenció la ejecución de actividades a partir del desarrollo del programa de vigilancia epidemiológica con el fin de controlar dichos riesgos en los Centros de Encuentro de la Entidad, y es realizada la verificación frente a la aplicación y efectividad de las actividades realizadas, no se evidenció la participación de los funcionarios de los (7) centros de encuentro en las actividades de pausas activas y capacitaciones de riesgo psicosocial, lo que podría generar la materialización de peligros y riesgos identificados, por lo cual, se recomienda diseñar acciones de manera coordinada entre la Dirección de Talento Humano y la Alta Consejería para la paz, víctimas y reconciliación, teniendo en cuenta que la participación en estas actividades es un tema de corresponsabilidad entre las dos dependencias, acciones con el fin de: i) Implementar canales de comunicación efectivos que permita identificar las necesidades y particularidades de las actividades desarrolladas por los servidores de los Centros de Encuentro de la Entidad, ii) Generar estrategias que permitan la participación activa en las actividades desarrolladas por el Grupo del SG-SST por parte de todos los servidores de los Centros de Encuentro"/>
    <n v="420"/>
    <s v="Desarrollar actividades en el marco del plan de seguridad y salud en el trabajo, evidenciando la participación de los servidores de los centros de encuentro de la Entidad"/>
    <x v="4"/>
    <s v="Johan Sebastián Sáenz Sepúlveda"/>
    <s v="Acción de Mejora"/>
    <x v="42"/>
    <s v="2023-06-30 00:00:00"/>
    <s v="Registros de participación."/>
    <s v="Cerrado"/>
    <n v="0"/>
    <n v="100"/>
    <s v="Maria Jazmin Gomez Olivar"/>
  </r>
  <r>
    <s v="PA220-101"/>
    <s v="Plan Mejoramiento OCI Auditorías Internas"/>
    <s v="2022-12-14 00:00:00"/>
    <s v="Dirección de Talento Humano"/>
    <s v="Gestión de seguridad y salud en el trabajo"/>
    <s v="Johan Sebastián Sáenz Sepúlveda"/>
    <s v="En Seguimiento"/>
    <s v="Observación 2. Brigada de Emergencias: Revisada la conformación de las brigadas de emergencia, se evidenció: i) En total 123 servidores inscritos en la base de brigadistas a septiembre de 2022, no obstante, cruzados los datos de los brigadistas frente al total de las 36 sedes de la Secretaría General, no se evidenció brigadistas para 10 sedes de la Entidad, las cuales corresponde a: Cade Yomasa, Cade Santa Helenita, Cade Muzu, CE Suba, CE Chapinero, CE Rafael Uribe, CE Patio Bonito, CE Bosa, Ce Ciudad Bolívar y Línea 195, ii) En la base de brigadistas, suministrada por la Dirección de Talento Humano, no se evidenció el registro de la servidora del Centro de Encuentro Chapinero, que manifestó en la visita de recorrido ser el brigadista de dicha sede, correspondiente a Helly Milena Montenegro Ángel, de lo cual, se evidencian debilidades en el flujo de la comunicación entre las sedes de la Entidad y el Grupo de SG-SST. Revisados los soportes de los listados de asistencia de las capacitaciones dadas a los brigadistas de la Entidad durante la vigencia 2022, se evidenció que cruzados los datos de la asistencia a, vs. las 123 personas registradas en la base de datos de los brigadistas a fecha de corte 30 de septiembre, se refleja baja participación del grupo de brigadistas en estas actividades, lo que podría materializar riesgo ante una situación de emergencia, al no contar con todo el personal entrenado para manejar este tipo de situaciones. Lo anterior incumpliendo lo establecido, en el Decreto 1072, Articulo 2.2.4.25, Prevención, preparación y respuesta ante emergencias, Numeral 11: “Conformar, capacitar, entrenar y dotar la brigada de emergencias, acorde con su nivel de riesgo y los recursos disponibles, que incluya la atención de primeros auxilios (…)."/>
    <n v="421"/>
    <s v="Envío de memorando al Director Distrital de Servicio a la Ciudadanía y al Director de Reparación Integral, con el propósito de garantizar la escogencia de los servidores y servidoras que participaran en el proceso de selección de brigadistas, para garantizar que cada una de las sedes tenga sus respectivos integrantes en la brigada."/>
    <x v="4"/>
    <s v="Johan Sebastián Sáenz Sepúlveda"/>
    <s v="Acción Correctiva"/>
    <x v="42"/>
    <s v="2023-03-31 00:00:00"/>
    <s v="Memorandos enviados a los directivos de la Dirección del Sistema Distrital de Servicio a la Ciudadanía y Dirección de Reparación Integral."/>
    <s v="Cerrado"/>
    <n v="0"/>
    <n v="100"/>
    <s v="Maria Jazmin Gomez Olivar"/>
  </r>
  <r>
    <s v="PA220-101"/>
    <s v="Plan Mejoramiento OCI Auditorías Internas"/>
    <s v="2022-12-14 00:00:00"/>
    <s v="Dirección de Talento Humano"/>
    <s v="Gestión de seguridad y salud en el trabajo"/>
    <s v="Johan Sebastián Sáenz Sepúlveda"/>
    <s v="En Seguimiento"/>
    <s v="Observación 2. Brigada de Emergencias: Revisada la conformación de las brigadas de emergencia, se evidenció: i) En total 123 servidores inscritos en la base de brigadistas a septiembre de 2022, no obstante, cruzados los datos de los brigadistas frente al total de las 36 sedes de la Secretaría General, no se evidenció brigadistas para 10 sedes de la Entidad, las cuales corresponde a: Cade Yomasa, Cade Santa Helenita, Cade Muzu, CE Suba, CE Chapinero, CE Rafael Uribe, CE Patio Bonito, CE Bosa, Ce Ciudad Bolívar y Línea 195, ii) En la base de brigadistas, suministrada por la Dirección de Talento Humano, no se evidenció el registro de la servidora del Centro de Encuentro Chapinero, que manifestó en la visita de recorrido ser el brigadista de dicha sede, correspondiente a Helly Milena Montenegro Ángel, de lo cual, se evidencian debilidades en el flujo de la comunicación entre las sedes de la Entidad y el Grupo de SG-SST. Revisados los soportes de los listados de asistencia de las capacitaciones dadas a los brigadistas de la Entidad durante la vigencia 2022, se evidenció que cruzados los datos de la asistencia a, vs. las 123 personas registradas en la base de datos de los brigadistas a fecha de corte 30 de septiembre, se refleja baja participación del grupo de brigadistas en estas actividades, lo que podría materializar riesgo ante una situación de emergencia, al no contar con todo el personal entrenado para manejar este tipo de situaciones. Lo anterior incumpliendo lo establecido, en el Decreto 1072, Articulo 2.2.4.25, Prevención, preparación y respuesta ante emergencias, Numeral 11: “Conformar, capacitar, entrenar y dotar la brigada de emergencias, acorde con su nivel de riesgo y los recursos disponibles, que incluya la atención de primeros auxilios (…)."/>
    <n v="422"/>
    <s v="Incorporar en el procedimiento de gestión de peligros y riesgos en el aparte de condiciones generales las responsabilidades de informar a la Dirección de Talento Humano"/>
    <x v="4"/>
    <s v="Johan Sebastián Sáenz Sepúlveda"/>
    <s v="Acción Correctiva"/>
    <x v="44"/>
    <s v="2023-01-31 00:00:00"/>
    <s v="4232000-PR-372 Gestión de Peligros Riesgos y Amenazas actualizado"/>
    <s v="Cerrado"/>
    <n v="0"/>
    <n v="100"/>
    <s v="Maria Jazmin Gomez Olivar"/>
  </r>
  <r>
    <s v="PA220-101"/>
    <s v="Plan Mejoramiento OCI Auditorías Internas"/>
    <s v="2022-12-14 00:00:00"/>
    <s v="Dirección de Talento Humano"/>
    <s v="Gestión de seguridad y salud en el trabajo"/>
    <s v="Johan Sebastián Sáenz Sepúlveda"/>
    <s v="En Seguimiento"/>
    <s v="Observación 2. Brigada de Emergencias: Revisada la conformación de las brigadas de emergencia, se evidenció: i) En total 123 servidores inscritos en la base de brigadistas a septiembre de 2022, no obstante, cruzados los datos de los brigadistas frente al total de las 36 sedes de la Secretaría General, no se evidenció brigadistas para 10 sedes de la Entidad, las cuales corresponde a: Cade Yomasa, Cade Santa Helenita, Cade Muzu, CE Suba, CE Chapinero, CE Rafael Uribe, CE Patio Bonito, CE Bosa, Ce Ciudad Bolívar y Línea 195, ii) En la base de brigadistas, suministrada por la Dirección de Talento Humano, no se evidenció el registro de la servidora del Centro de Encuentro Chapinero, que manifestó en la visita de recorrido ser el brigadista de dicha sede, correspondiente a Helly Milena Montenegro Ángel, de lo cual, se evidencian debilidades en el flujo de la comunicación entre las sedes de la Entidad y el Grupo de SG-SST. Revisados los soportes de los listados de asistencia de las capacitaciones dadas a los brigadistas de la Entidad durante la vigencia 2022, se evidenció que cruzados los datos de la asistencia a, vs. las 123 personas registradas en la base de datos de los brigadistas a fecha de corte 30 de septiembre, se refleja baja participación del grupo de brigadistas en estas actividades, lo que podría materializar riesgo ante una situación de emergencia, al no contar con todo el personal entrenado para manejar este tipo de situaciones. Lo anterior incumpliendo lo establecido, en el Decreto 1072, Articulo 2.2.4.25, Prevención, preparación y respuesta ante emergencias, Numeral 11: “Conformar, capacitar, entrenar y dotar la brigada de emergencias, acorde con su nivel de riesgo y los recursos disponibles, que incluya la atención de primeros auxilios (…)."/>
    <n v="423"/>
    <s v="Envió de memorando de bienvenida como brigadista en el que se incorporen las responsabilidades que debe cumplir durante la vigencia."/>
    <x v="4"/>
    <s v="Johan Sebastián Sáenz Sepúlveda"/>
    <s v="Acción Correctiva"/>
    <x v="42"/>
    <s v="2023-03-31 00:00:00"/>
    <s v="Memorandos de bienvenida enviados a los(as) brigadistas 2023"/>
    <s v="Cerrado"/>
    <n v="0"/>
    <n v="100"/>
    <s v="Maria Jazmin Gomez Olivar"/>
  </r>
  <r>
    <s v="PA220-103"/>
    <s v="Plan Mejoramiento OCI Auditorías Internas"/>
    <s v="2022-12-20 00:00:00"/>
    <s v="Oficina Asesora de Planeación"/>
    <s v="Direccionamiento estratégico"/>
    <s v="Juan Sebastian Moreno Galindo"/>
    <s v="En Seguimiento"/>
    <s v="Obs1: Controles que en su ejecución difieren a lo establecido en el diseño Control 2 Procedimiento 2211300-PR-168 - Gestión de Situaciones Administrativas / Gestión estratégica de Talento Humano"/>
    <n v="429"/>
    <s v="Actualizar los controles definidos para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términos de los puntos de control definidos en la versión 11 del procedimiento 2211300-PR-168 Gestión de Situaciones Administrativas y Gabinete."/>
    <x v="4"/>
    <s v="Johan Sebastián Sáenz Sepúlveda"/>
    <s v="Acción Correctiva"/>
    <x v="39"/>
    <s v="2022-12-30 00:00:00"/>
    <s v="Mapa de riesgos del proceso de Gestión Estratégica de Talento Humano actualizado"/>
    <s v="Cerrado"/>
    <n v="0"/>
    <n v="100"/>
    <s v="Esneider Bernal Aldana"/>
  </r>
  <r>
    <s v="PA220-103"/>
    <s v="Plan Mejoramiento OCI Auditorías Internas"/>
    <s v="2022-12-20 00:00:00"/>
    <s v="Oficina Asesora de Planeación"/>
    <s v="Direccionamiento estratégico"/>
    <s v="Juan Sebastian Moreno Galindo"/>
    <s v="En Seguimiento"/>
    <s v="Obs 1: Controles que en su ejecución difieren a lo establecido en el diseño Control 2 procedimiento de Gestión de Certificados de Disponibilidad Presupuestal (CDP) 2211400-PR-332 / Dirección Financiera"/>
    <n v="430"/>
    <s v="Actualización de la ficha del riesgo “Posibilidad de afectación reputacional por hallazgos y sanciones impuestas por órganos de control, debido a errores (fallas o deficiencias) al gestionar los Certificados de Disponibilidad Presupuestal y de Registro Presupuestal” alineando la responsabilidad respecto a la autorización."/>
    <x v="16"/>
    <s v="Maria Carolina Cardenas Villamil"/>
    <s v="Acción Correctiva"/>
    <x v="47"/>
    <s v="2022-12-31 00:00:00"/>
    <s v="Mapa de Riesgos Actualizado alineando la responsabilidad respecto a la autorización."/>
    <s v="Cerrado"/>
    <n v="0"/>
    <n v="100"/>
    <s v="Esneider Bernal Aldana"/>
  </r>
  <r>
    <s v="PA220-103"/>
    <s v="Plan Mejoramiento OCI Auditorías Internas"/>
    <s v="2022-12-20 00:00:00"/>
    <s v="Oficina Asesora de Planeación"/>
    <s v="Direccionamiento estratégico"/>
    <s v="Juan Sebastian Moreno Galindo"/>
    <s v="En Seguimiento"/>
    <s v="Obs 2: Diferencias en el diseño del control establecido Control 3 El procedimiento 4233100-PR-382 &quot;Manejo de la Caja Menor - / Gestión de Servicios Administrativos"/>
    <n v="431"/>
    <s v="Actualizar el reporte de Monitoreo de Riesgos (Gestión-Corrupción), indicando el punto de control tal como fue definido en el mapa de riesgos y conforme al procedimiento PR-382, Manejo de Caja Menor, versión 2."/>
    <x v="15"/>
    <s v="Carmen Liliana Carrillo Carrillo"/>
    <s v="Acción Correctiva"/>
    <x v="39"/>
    <s v="2022-12-31 00:00:00"/>
    <s v="Reporte Monitoreo de Riesgos actualizado"/>
    <s v="Cerrado"/>
    <n v="0"/>
    <n v="100"/>
    <s v="Esneider Bernal Aldana"/>
  </r>
  <r>
    <s v="PA220-103"/>
    <s v="Plan Mejoramiento OCI Auditorías Internas"/>
    <s v="2022-12-20 00:00:00"/>
    <s v="Oficina Asesora de Planeación"/>
    <s v="Direccionamiento estratégico"/>
    <s v="Juan Sebastian Moreno Galindo"/>
    <s v="En Seguimiento"/>
    <s v="OM 2: Definición de Riesgo para el proceso Gestión del Sistema Distrital de Servicio a la Ciudadanía. riesgo “Posibilidad de afectación reputacional por inadecuado seguimiento a las actividades, debido a errores (fallas o deficiencias) en el seguimiento de la gestión de las entidades que hacen parte del Sistema Unificado Distrital de Inspección, Vigilancia y Control (SUDIVC) (…)”"/>
    <n v="432"/>
    <s v="Hacer revisión del procedimiento, sus riesgos asociados y respectivos controles, para evaluar su pertinencia o replanteamiento de ser necesario"/>
    <x v="17"/>
    <s v="Uriel Alexis Agudelo Pulido"/>
    <s v="Acción Correctiva"/>
    <x v="40"/>
    <s v="2023-06-30 00:00:00"/>
    <s v="Posible inexistencia de un riesgo para administrar"/>
    <s v="Cerrado"/>
    <n v="0"/>
    <n v="100"/>
    <s v="Esneider Bernal Aldana"/>
  </r>
  <r>
    <s v="PA220-103"/>
    <s v="Plan Mejoramiento OCI Auditorías Internas"/>
    <s v="2022-12-20 00:00:00"/>
    <s v="Oficina Asesora de Planeación"/>
    <s v="Direccionamiento estratégico"/>
    <s v="Juan Sebastian Moreno Galindo"/>
    <s v="En Seguimiento"/>
    <s v="OM 3: Mejorar evidencias de la aplicación de los controles- control 2 El procedimiento &quot;Administración del Modelo Multicanal de servicio a la Ciudadanía&quot; 2213300-PR-036 (Actividad 2) indica que (..) riesgo Posibilidad de afectación reputacional por no prestación del servicio, debido a interrupciones en el modelo multicanal(..) Dirección del Sistema Distrital de Servicio a la Ciudadanía"/>
    <n v="433"/>
    <s v="Realizar la revisión de los controles establecidos ajustando las evidencias correspondientes en el mapa de riesgos y el procedimiento relacionado si se considera necesario"/>
    <x v="1"/>
    <s v="Uriel Alexis Agudelo Pulido"/>
    <s v="Acción Correctiva"/>
    <x v="38"/>
    <s v="2023-03-30 00:00:00"/>
    <s v="Mapa de riesgos y procedimiento PR036 actualizado si se considera necesario o Evidencia de reunión de revisión y determinación de ajuste"/>
    <s v="Cerrado"/>
    <n v="0"/>
    <n v="100"/>
    <s v="Esneider Bernal Aldana"/>
  </r>
  <r>
    <s v="PA220-103"/>
    <s v="Plan Mejoramiento OCI Auditorías Internas"/>
    <s v="2022-12-20 00:00:00"/>
    <s v="Oficina Asesora de Planeación"/>
    <s v="Direccionamiento estratégico"/>
    <s v="Juan Sebastian Moreno Galindo"/>
    <s v="En Seguimiento"/>
    <s v="OM 3 : Mejorar evidencias de la aplicación de los controles – Control 1 El procedimiento 42321000-PR-022 &quot;Liquidación de contrato/convenio&quot; indica que (..) riesgo “Posibilidad de afectación reputacional por sanción disciplinaria por parte de entes de Control(..) Contratación"/>
    <n v="434"/>
    <s v="Actualizar el diseño del control 1 del riesgo “Posibilidad de afectación reputacional por sanción disciplinaria por parte de entes de Control, debido a la supervisión inadecuada para adelantar el proceso de liquidación de los contratos o convenios que así lo requieran”, indicando explícitamente el propósito de este y la evidencia del resultado de su aplicación."/>
    <x v="11"/>
    <s v="Maria Camila Reyes Cifuentes"/>
    <s v="Acción Correctiva"/>
    <x v="42"/>
    <s v="2023-06-30 00:00:00"/>
    <s v="Mapa de riesgos del proceso de contratación actualizado"/>
    <s v="Cerrado"/>
    <n v="0"/>
    <n v="100"/>
    <s v="Esneider Bernal Aldana"/>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bservación No.1:Analizada la normatividad vigente para el proceso auditado y publicada en la herramienta Daruma, se observó que existen dos (2) guías que tuvieron actualizaciones en el mes de agosto de 2022 (publicadas en el Sistema Integrado de Gestión anterior – SIG) y que en la nueva herramienta Daruma se encuentra publicada la anterior versión, de manera que la versión actualizada no está publicada para el debido conocimiento y aplicación de actividades y controles establecidos por esta herramienta. Las guías son: - 4204000-GS-038 Guía Gestión de Usuarios (Correo Electrónico, Directorio Activo y Portales web) - 4204000-GS-044 Guía Sistema de Gestión de Servicios"/>
    <n v="435"/>
    <s v="Actualización de Documentos en DARUMA 4204000-GS-038 Guía Gestión de Usuarios (Correo Electrónico, Directorio Activo y Portales web) 4204000-GS-044 Guía Sistema de Gestión de Servicios"/>
    <x v="2"/>
    <s v="Sindy Stephanie Villarreal Ramirez"/>
    <s v="Acción Correctiva"/>
    <x v="48"/>
    <s v="2023-03-30 00:00:00"/>
    <s v="Documentos publicados en DARUMA"/>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1:Una (1) acción, que se concluye como efectiva teniendo en cuenta que el inventario de Sistemas de Información vs Servidor vs Backups se encontró actualizado. Sin embargo, en el archivo Excel denominado “InventarioSoluciones_OTIC SG 2022-10-26 - Backup BD - OCI.xlsx”, se identificó que los Sistemas de Información Daruma (Sistema de Gestión de Calidad) y el Sistema de Facturación (Administración de costos y facturación de los Cades y Supercades) no cuentan con copias de respaldo (backups) por lo que se considera altamente recomendable que las dependencias OAP, la DSDSC y la Subdirección Administrativa y Financiera en coordinación con la OTIC implemente la ejecución de backups para estos dos Sistemas de Información."/>
    <n v="436"/>
    <s v="Una vez allegada la solicitud de configuración de backup proceder a la configuración de backup en la herramienta"/>
    <x v="2"/>
    <s v="Sindy Stephanie Villarreal Ramirez"/>
    <s v="Acción de Mejora"/>
    <x v="48"/>
    <s v="2023-04-30 00:00:00"/>
    <s v="Evidencias de configuración de backup de Daruma"/>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1:Una (1) acción, que se concluye como efectiva teniendo en cuenta que el inventario de Sistemas de Información vs Servidor vs Backups se encontró actualizado. Sin embargo, en el archivo Excel denominado “InventarioSoluciones_OTIC SG 2022-10-26 - Backup BD - OCI.xlsx”, se identificó que los Sistemas de Información Daruma (Sistema de Gestión de Calidad) y el Sistema de Facturación (Administración de costos y facturación de los Cades y Supercades) no cuentan con copias de respaldo (backups) por lo que se considera altamente recomendable que las dependencias OAP, la DSDSC y la Subdirección Administrativa y Financiera en coordinación con la OTIC implemente la ejecución de backups para estos dos Sistemas de Información."/>
    <n v="437"/>
    <s v="Solicitar a la Oficina de Tecnologías de la Información y la Comunicación la realización de la copia de respaldo de la información del Aplicativo DARUMA, así como la confirmación de su 7realización periódica."/>
    <x v="12"/>
    <s v="Juan Sebastian Moreno Galindo"/>
    <s v="Acción de Mejora"/>
    <x v="48"/>
    <s v="2023-02-28 00:00:00"/>
    <s v="Memorando interno de solicitud de copia de respaldo."/>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1:Una (1) acción, que se concluye como efectiva teniendo en cuenta que el inventario de Sistemas de Información vs Servidor vs Backups se encontró actualizado. Sin embargo, en el archivo Excel denominado “InventarioSoluciones_OTIC SG 2022-10-26 - Backup BD - OCI.xlsx”, se identificó que los Sistemas de Información Daruma (Sistema de Gestión de Calidad) y el Sistema de Facturación (Administración de costos y facturación de los Cades y Supercades) no cuentan con copias de respaldo (backups) por lo que se considera altamente recomendable que las dependencias OAP, la DSDSC y la Subdirección Administrativa y Financiera en coordinación con la OTIC implemente la ejecución de backups para estos dos Sistemas de Información."/>
    <n v="438"/>
    <s v="Solicitar a la Oficina de Tecnologías de la Información y las Comunicaciones – OTIC, que al ser administrador del Sistema de Cuentas por Cobrar, genere backups periódicos de la herramienta"/>
    <x v="1"/>
    <s v="Exon Andres Niño Abella"/>
    <s v="Acción de Mejora"/>
    <x v="48"/>
    <s v="2023-03-30 00:00:00"/>
    <s v="Memorando interno de solicitud de copia de respaldo"/>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bservación No.2: Analizado el archivo Excel “CRONOGRAMA PREVENTIVOR 2021 31122021.xlsx” recibido de la OTIC, con fecha de realización 31 dic 2021 para la programación de mantenimientos año 2022, se observó que se tienen contemplados en el mantenimiento los diferentes tipos de equipo a los que se les realizará mantenimiento durante el año 2022, información que se registra en el formato FT-940 denominado “Plan Anual de Mantenimiento Infraestructura Tecnológica”, identificando las siguientes situaciones para el mencionado FT-940 vigente desde el 20/06/2018: - No existe un soporte que permita asegurar la fecha de realización del plan de mantenimiento para el año 2022, puesto que el archivo en su título dice “Programación Plan Anual de Mantenimiento 2021”. - No cuenta con una fecha de actualización que de cuenta del momento de realización del plan anual 2022, el cual según lineamientos se debe realizar en el último trimestre del año inmediatamente anterior. - El formato publicado tanto en Daruma como en el SIG, corresponde al FT-940 que requiere información como: periodo programado y fecha de medición, datos que no se encuentran en el formato soporte recibido de la OTIC correspondiente al plan de mantenimiento 2022, incumpliendo con lo establecido en el SIG."/>
    <n v="439"/>
    <s v="Actualización de formato 4204000-FT-940 en DARUMA"/>
    <x v="2"/>
    <s v="Sindy Stephanie Villarreal Ramirez"/>
    <s v="Acción Correctiva"/>
    <x v="48"/>
    <s v="2023-04-30 00:00:00"/>
    <s v="Formato actualizado en DARUMA"/>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2 Socialización de la ejecución del Mantenimiento Preventivo de la Infraestructura Verificada la evidencia de socialización recibida de la OTIC en respuesta al punto 9 de la solicitud de información inicial (memorando No. 3-2022-31470 del 4 de noviembre), se observó socialización realizada en el mes de agosto 2022, con memorando 3-2022-23380 del 11/08/2022 enviado a las dependencias objeto del mantenimiento preventivo. Sin embargo, la guía GS052 - Guía para el Mantenimiento de la Infraestructura Tecnológica, en su numeral 5.3 está definida en términos de socializar todo el Plan de Mantenimiento Preventivo a toda la entidad a través de la Oficina de Comunicaciones bajo un correo institucional a todas las dependencias y publicación en la intranet, lo cual no es claro en qué momento se realiza puesto que la aprobación del Plan se da en el último trimestre del año para ser ejecutado durante el siguiente año. Inventario base para la planeación de los mantenimientos preventivos de la Infraestructura Tecnológica La guía GS-052 en su numeral 4.2 establece que: “El inventario de equipos de la infraestructura tecnológica, que se incluye en la relación de equipos a realizar mantenimiento, se basa en el inventario oficial de la Secretaría General que se encuentra registrado en el sistema de información SAE-SAI. Esta información será complementada por el profesional de la oficina, teniendo en cuenta las características específicas del tipo de equipo, según corresponda.”, y una vez solicitado el inventario base utilizado por la OTIC para la construcción del plan de mantenimiento no se observa la evidencia indicada en la guía ni soporte de la información complementada por el Profesional de la Oficina."/>
    <n v="440"/>
    <s v="Actualización guía 4204000-GS-052 - Guía para el Mantenimiento de la Infraestructura Tecnológica"/>
    <x v="2"/>
    <s v="Sindy Stephanie Villarreal Ramirez"/>
    <s v="Acción de Mejora"/>
    <x v="48"/>
    <s v="2023-05-30 00:00:00"/>
    <s v="4204000-GS-052 - Guía para el Mantenimiento de la Infraestructura Tecnológica publicada"/>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3: Realizada la revisión de los soportes (formatos FT-259) de la ejecución de los mantenimientos preventivos realizados en la vigencia 2022, para una muestra de dieciocho (18) equipos de cómputo, se obtuvieron los siguientes resultados ITEM 3 Un (1) equipo en Cade Patio Bonito (5,5%), que es usado para las cámaras y el día de la visita no se permitió el acceso al equipo para realizar el mantenimiento. Placa: 30759"/>
    <n v="441"/>
    <s v="Actualización guía 4204000-GS-052 Guía para el Mantenimiento de la Infraestructura Tecnológica"/>
    <x v="2"/>
    <s v="Sindy Stephanie Villarreal Ramirez"/>
    <s v="Acción de Mejora"/>
    <x v="48"/>
    <s v="2023-05-30 00:00:00"/>
    <s v="4204000-GS-052 - Guía para el Mantenimiento de la Infraestructura Tecnológica publicada"/>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3: Realizada la revisión de los soportes (formatos FT-259) de la ejecución de los mantenimientos preventivos realizados en la vigencia 2022, para una muestra de dieciocho (18) equipos de cómputo, se obtuvieron los siguientes resultados ITEM 2 no se les realizó mantenimiento debido a que son pantallas ubicadas a una altura mayor a 3 metros. Placas: 50877 en Cade Servitá y 30714 en Supercade CAD Catastro. Al respecto de los equipos ubicados en alturas, la SSA indicó en respuesta al informe preliminar que, si la OTIC requiere apoyo del personal de servicios generales para poder bajar las CPU para el mantenimiento, podrá gestionar el servicio en la plataforma de solicitud de servicios GLPI, por lo que es altamente recomendable que previamente a iniciar los mantenimientos, la OTIC verifique cuáles equipos están bajo estas condiciones y solicite el servicio requerido a la SSA."/>
    <n v="442"/>
    <s v="Notificar a los profesionales responsables de punto de la Red CADE la oportunidad de mejora identificada, indagando con el profesional responsable del CADE Patio Bonito acerca de los motivos por los cuales no se permitió el acceso al equipo de mantenimiento, realizando la retroalimentación correspondiente con la Oficina de Tecnologías de la Información y las Comunicaciones – OTIC."/>
    <x v="1"/>
    <s v="Exon Andres Niño Abella"/>
    <s v="Acción de Mejora"/>
    <x v="48"/>
    <s v="2023-05-31 00:00:00"/>
    <s v="Notificación realizada y retroalimentación a la OTIC"/>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No. 4: Seleccionada una muestra de nueve (9) equipos de red, se identificaron dos (2) que se encuentran en proceso de baja del inventario por obsolescencia (placas: 26143 – Antena Inalámbrica y 26173 – Antena Inalámbrica). En respuesta recibida de la SSA, indica que “…estos elementos a la fecha aún se encuentran en servicio y la Subdirección de Servicios Administrativos no tenía conocimiento sobre el estado de obsolescencia de los bienes. Por tal motivo, el responsable de los bienes deberá gestionar el reintegro y, una vez se tengan físicamente en la bodega, la Subdirección de Servicios Administrativos se encargará de hacer las acciones necesarias para determinar si el elemento deberá guardarse como un bien en buen estado en espera de alguna solicitud para salir de nuevo a servicio o, si debe entrar al lote de bienes para posterior baja de inventarios. Lo anterior, de acuerdo al procedimiento de Egreso o Salida Definitiva de Bienes PR-236.”. En tal sentido, se recomienda a la OTIC gestionar con la SSA el inicio del proceso de dar de baja estos elementos obsoletos."/>
    <n v="443"/>
    <s v="Solicitar mediante memorando el retiro de las antenas a la SSA (por altura) anexando concepto técnico con copia a DSDSC pueda empezar el proceso de reintegro"/>
    <x v="2"/>
    <s v="Sindy Stephanie Villarreal Ramirez"/>
    <s v="Acción de Mejora"/>
    <x v="48"/>
    <s v="2023-05-30 00:00:00"/>
    <s v="Memorando enviado a SSA Concepto técnico de antenas"/>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bservacion No. 3: Para una muestra de ocho (8) equipos tipo Aire Acondicionado y UPS, se observó que el soporte del mantenimiento realizado corresponde con un documento propio de cada proveedor que realiza la labor y no se utiliza el formato FT-259 – Mantenimiento Preventivo, según lo establece los numerales 5.4 Ejecutar el Plan de Mantenimiento Preventivo y 5.5 Supervisar y dar recibo a satisfacción de la guía GS-052 Mantenimiento de la Infraestructura Tecnológica Adicionalmente, revisados los formatos de los proveedores debidamente diligenciados como evidencia del mantenimiento preventivo realizado, se observó que uno (1) de los ocho (8) equipos de la muestra no cuenta con la firma del técnico que realizó la labor (Aire Acondicionado SCADE Bosa), y siete (7) no cuentan con VoBo de un funcionario del área de Tecnología de la Entidad."/>
    <n v="444"/>
    <s v="Actualización guía 4204000-GS-052 - Guía para el Mantenimiento de la Infraestructura Tecnológica"/>
    <x v="2"/>
    <s v="Sindy Stephanie Villarreal Ramirez"/>
    <s v="Acción Correctiva"/>
    <x v="48"/>
    <s v="2023-05-30 00:00:00"/>
    <s v="4204000-GS-052 - Guía para el Mantenimiento de la Infraestructura Tecnológica publicada"/>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 de Mejora 5: Item 1 Uno (1) de los trece (13) casos de la muestra, fue solicitado por el área usuaria. Los doce (12) restantes fueron solicitados por un funcionario de la OTIC y no se cuenta con evidencia soporte (por ejm un correo electrónico) del requerimiento y/o aprobación realizada por el área funcional como dependencia responsable y dueña de la información, incumpliendo lo definido en la guía GS-058 que en su página 12 dice: “Ejecución de script para modificación, inserción o borrado de datos. Se debe verificar que el solicitante es el administrador de la información o quien haga sus veces, puesto que dicho funcionario se hace responsable de las modificaciones solicitadas, por su conocimiento acerca del movimiento de la información diariamente"/>
    <n v="445"/>
    <s v="Los casos de solicitudes de script para actualizaciones de bases de datos cuenten con la solicitud del área usuaria."/>
    <x v="2"/>
    <s v="Sindy Stephanie Villarreal Ramirez"/>
    <s v="Acción de Mejora"/>
    <x v="48"/>
    <s v="2023-06-30 00:00:00"/>
    <s v="100% casos actualizaciones bases de datos contarán con una solicitud de usuario"/>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portunidad de Mejora 5 Item 2: Para ninguno de los trece (13) casos de la muestra, se observó documentación soporte respecto a la toma de copias de respaldo de la información antes de la ejecución del script, incumpliendo el lineamiento establecido en la página 13 de la guía GS-058 que dice: “Se debe realizar una copia de los datos antes de ejecutar el script enviado, en caso de que se tenga que volver al estado inicial de la información, dado el caso que no se pueda volver al estado inicial, el responsable de la información es la persona que envía el caso a la mesa de ayuda, por no haber realizado las diferentes revisiones antes de iniciar un cambio en la información. Se debe documentar el caso con los datos recolectados para dar marcha atrás”. Desde el punto de vista de control, se considera importante que para los casos de ejecución de script como: modificación masiva de registros, borrado de información y despliques a producción po cambios de versión, se deje evidencia soporte de la justificación por la no toma del backup previo a la ejecución del script o evidencia de la ejecución del mismo cuando el ingeniero lo haya considerado necesario."/>
    <n v="446"/>
    <s v="Los casos de solicitudes de script para actualizaciones de bases de datos cuenten con la documentación respecto de la toma o no de la copia de respaldo"/>
    <x v="2"/>
    <s v="Sindy Stephanie Villarreal Ramirez"/>
    <s v="Acción de Mejora"/>
    <x v="48"/>
    <s v="2023-06-30 00:00:00"/>
    <s v="100% casos actualizaciones bases de datos contarán con la documentación respecto a la toma o no de la copia de respaldo."/>
    <s v="Cerrado"/>
    <n v="0"/>
    <n v="100"/>
    <s v="Iveth Lorena Herrera Hernández"/>
  </r>
  <r>
    <s v="PA230-001"/>
    <s v="Plan Mejoramiento OCI Auditorías Internas"/>
    <s v="2023-01-04 00:00:00"/>
    <s v="Oficina de Tecnologías de la información y las comunicaciones"/>
    <s v="Gestión, administración y soporte de infraestructura y recursos tecnológicos"/>
    <s v="Sindy Stephanie Villarreal Ramirez"/>
    <s v="Cerrado"/>
    <s v="Observacion 4: Solicitados los perfiles de acceso del Sistema de Control de Acceso de Manzana Liévano (punto 16 de la solicitud inicial de información radicado No. 3-2022-31470 del 4 nov 2022), se recibieron archivos con los usuarios y las puertas a las que tienen acceso. Luego de analizar la información y de acuerdo con el entendimiento realizado en reuniones con la OTIC, se concluye que los perfiles configurados en el Sistema de Información (Ingreso General, Municipal, Sec_Juridica y SinAcceso) difieren de los perfiles definidos en el numeral 4.1-Definición Perfiles de Acceso de la guía GS039-Guía para la configuración de perfiles en el Sistema de Control de Acceso para la Manzana Liévano. Se identificó que, los accesos especiales se otorgan según la puerta que se requiera y, se hace puntualmente por usuario, por lo tanto se sugiere que se analicen estos casos comunes a varios usuarios y de acceso especial con el fin de evaluar la posibilidad de configurar grupos de perfiles especiales en el aplicativo."/>
    <n v="447"/>
    <s v="Actualizar la guía 4204000-GS039-Guía para la configuración de perfiles en el Sistema de Control de Acceso para la Manzana Liévano en DARUMA"/>
    <x v="2"/>
    <s v="Sindy Stephanie Villarreal Ramirez"/>
    <s v="Acción Correctiva"/>
    <x v="48"/>
    <s v="2023-05-30 00:00:00"/>
    <s v="4024000-GS039-Guía para la configuración de perfiles en el Sistema de Control de Acceso para la Manzana Liévano actualizada"/>
    <s v="Cerrado"/>
    <n v="0"/>
    <n v="100"/>
    <s v="Iveth Lorena Herrera Hernández"/>
  </r>
  <r>
    <s v="PA230-035"/>
    <s v="Plan Mejoramiento OCI Auditorías Internas"/>
    <s v="2023-03-17 00:00:00"/>
    <s v="Oficina Asesora de Planeación"/>
    <s v="Gestión del conocimiento"/>
    <s v="Oficina Asesora de Planeacion SecGeneral"/>
    <s v="Ejecución"/>
    <s v="Oportunidad de mejora 1: Ampliar la socialización de la Política de Gestión de la Información Estadística a nivel institucional y a grupos focales (ejemplo los gestores de proyectos de inversión, profesionales de la OAP, entre otros) con el fin de impulsar la cultura de calidad, publicidad y control sobre la información estadística en la entidad."/>
    <n v="564"/>
    <s v="Realizar 3 socializaciones de apropiación de la Política de Gestión de la Información Estadística, dirigida a los gestores de conocimiento, a gestores de información estadística, profesionales de control interno y de la oficina asesora de planeación "/>
    <x v="12"/>
    <s v="Oficina Asesora de Planeacion SecGeneral"/>
    <s v="Acción de Mejora"/>
    <x v="49"/>
    <s v="2023-11-30 00:00:00"/>
    <m/>
    <s v="Cerrado"/>
    <n v="0"/>
    <n v="100"/>
    <s v="Esneider Bernal Aldana"/>
  </r>
  <r>
    <s v="PA230-035"/>
    <s v="Plan Mejoramiento OCI Auditorías Internas"/>
    <s v="2023-03-17 00:00:00"/>
    <s v="Oficina Asesora de Planeación"/>
    <s v="Gestión del conocimiento"/>
    <s v="Oficina Asesora de Planeacion SecGeneral"/>
    <s v="Ejecución"/>
    <s v="Oportunidad de mejora 2: Incorporar y aplicar las guías, manuales, metodologías y demás lineamientos nacionales y distritales en la información documentada que la Oficina Asesora de Planeación defina pertinente para la gestión de la información estadística de la Entidad."/>
    <n v="565"/>
    <s v="Realizar la elaboración, aprobación y publicación de la documentación del proceso, asociada con la gestión de la información estadística en la entidad. "/>
    <x v="12"/>
    <s v="Oficina Asesora de Planeacion SecGeneral"/>
    <s v="Acción de Mejora"/>
    <x v="50"/>
    <s v="2024-04-30 00:00:00"/>
    <m/>
    <s v="Ejecución"/>
    <n v="0"/>
    <n v="85"/>
    <s v="Esneider Bernal Aldana"/>
  </r>
  <r>
    <s v="PA230-036"/>
    <s v="Plan Mejoramiento OCI Auditorías Internas"/>
    <s v="2023-03-30 00:00:00"/>
    <s v="Subsecretaría Distrital de Fortalecimiento Institucional"/>
    <m/>
    <s v="Fredy Alexander Castañeda Perez"/>
    <s v="En Seguimiento"/>
    <m/>
    <n v="566"/>
    <s v="Verificar en el aplicativo de Bogotá Te Escucha la reasginación del caso a la dependencia correspondiente."/>
    <x v="18"/>
    <s v="Daniela Celis Alba"/>
    <s v="Acción Correctiva"/>
    <x v="51"/>
    <s v="2023-04-05 00:00:00"/>
    <m/>
    <s v="Cerrado"/>
    <n v="0"/>
    <n v="100"/>
    <s v="Arturo Martinez Suarez"/>
  </r>
  <r>
    <s v="PA230-036"/>
    <s v="Plan Mejoramiento OCI Auditorías Internas"/>
    <s v="2023-03-30 00:00:00"/>
    <s v="Subsecretaría Distrital de Fortalecimiento Institucional"/>
    <m/>
    <s v="Fredy Alexander Castañeda Perez"/>
    <s v="En Seguimiento"/>
    <m/>
    <n v="567"/>
    <s v="Ingreso al aplicativo semanalmente y verficar la bandeja de peticiones con sus tiempos correspondientes"/>
    <x v="18"/>
    <s v="Daniela Celis Alba"/>
    <s v="Acción Correctiva"/>
    <x v="52"/>
    <s v="2023-06-13 00:00:00"/>
    <m/>
    <s v="Cerrado"/>
    <n v="0"/>
    <n v="100"/>
    <s v="Arturo Martinez Suarez"/>
  </r>
  <r>
    <s v="PA230-036"/>
    <s v="Plan Mejoramiento OCI Auditorías Internas"/>
    <s v="2023-03-30 00:00:00"/>
    <s v="Subsecretaría Distrital de Fortalecimiento Institucional"/>
    <m/>
    <s v="Fredy Alexander Castañeda Perez"/>
    <s v="En Seguimiento"/>
    <m/>
    <n v="568"/>
    <s v="Revisión mensual de los PQR asignados a la Subsecretaría y su estado, cn corte a fin de cada mes"/>
    <x v="18"/>
    <s v="Daniela Celis Alba"/>
    <s v="Acción Correctiva"/>
    <x v="53"/>
    <s v="2023-07-30 00:00:00"/>
    <m/>
    <s v="Cerrado"/>
    <n v="0"/>
    <n v="100"/>
    <s v="Arturo Martinez Suarez"/>
  </r>
  <r>
    <s v="PA230-037"/>
    <s v="Plan Mejoramiento OCI Auditorías Internas"/>
    <s v="2023-04-11 00:00:00"/>
    <s v="Subdirección de Servicios Administrativos"/>
    <s v="Gestión de servicios administrativos y tecnológicos"/>
    <s v="Carmen Liliana Carrillo Carrillo"/>
    <s v="En Seguimiento"/>
    <m/>
    <n v="569"/>
    <s v="Seguimiento diario de las PQR asignadas a la Subdirección de Servicios Administrativos por el gestor de PQR Socialización de la PQR en el comité Técnico de la Dependencia."/>
    <x v="10"/>
    <s v="Carmen Liliana Carrillo Carrillo"/>
    <s v="Acción de Mejora"/>
    <x v="53"/>
    <s v="2023-06-30 00:00:00"/>
    <m/>
    <s v="Cerrado"/>
    <n v="0"/>
    <n v="100"/>
    <s v="Arturo Martinez Suarez"/>
  </r>
  <r>
    <s v="PA230-038"/>
    <s v="Plan Mejoramiento OCI Auditorías Internas"/>
    <s v="2023-04-12 00:00:00"/>
    <s v="Dirección de Talento Humano"/>
    <s v="Gestión del talento humano"/>
    <s v="Johan Sebastián Sáenz Sepúlveda"/>
    <s v="En Seguimiento"/>
    <s v="De acuerdo con el análisis de la gestión de las PQRS del segundo semestre de 2022, se evidenció que algunas PQRS gestionadas presentaron extemporaneidad de acuerdo con los requisitos establecidos en el Artículo 14 de la Ley 1437 de 2011, modificado por la Ley 1755 del 2015. Las siguientes dependencias que incurrieron en esta inobservancia deben implementar acciones preventivas, por tanto, generar plan de mejoramiento dirigido a lograr eliminar la presencia de extemporaneidad en la atención de peticiones, son: • Dirección de Talento Humano. • Dirección del Sistema Distrital de Servicio a la Ciudadanía. • Oficina Consejería de Comunicaciones. • Oficina de Alta Consejería de Paz Victimas y Reconciliación • Subsecretaria Distrital de Fortalecimiento Institucional • Dirección Administrativa y Financiera • Subdirección de Servicios Administrativos"/>
    <n v="570"/>
    <s v="Semanalmente se realizará seguimiento a los PQRS a cargo de la Dirección de Talento Humano a través del sistema Bogotá Te Escucha y se socializará al equipo de trabajo que conforma la dependencia para que estos tengan en cuenta el vencimiento de los términos establecidos en la Ley 1755 de 2015 y así garantizar que las respuestas a los Derechos de Petición se den dentro de los términos legales vigentes. No obstante, es importante resaltar que si bien las respuestas a las peticiones ciudadanas se tramitan en términos, la extemporaneidad presentada por la Dirección de Talento Humano, radica en el cirre de la petición en el sistema. Este reporte tendrá la siguiente estructura: Número de petición. Canal de recepción. Fecha inicio Términos. Fecha de asignación. Fecha Vencimiento. Responsable. Estado. Nota por la cual se hace recordatorio a los términos establecidos para realizar el traslado por competencia. Aunado a lo mencionado al inicio, al correo semanal se le adicionara una recomendación en términos de procurar que el cierre de la petición ciudadana se realice en el sistema Bogotá Te Escucha un día antes al vencimiento de los términos legales con el propósito de no incurrir en extemporaneidades ocasionadas por novedades en el aplicativo que impida el cierre de la petición. "/>
    <x v="4"/>
    <s v="Johan Sebastián Sáenz Sepúlveda"/>
    <s v="Acción Correctiva"/>
    <x v="54"/>
    <s v="2023-12-31 00:00:00"/>
    <m/>
    <s v="Cerrado"/>
    <n v="0"/>
    <n v="100"/>
    <s v="Arturo Martinez Suarez"/>
  </r>
  <r>
    <s v="PA230-039"/>
    <s v="Plan Mejoramiento OCI Auditorías Internas"/>
    <s v="2023-04-13 00:00:00"/>
    <s v="Dirección del Sistema Distrital de Servicio a la Ciudadanía"/>
    <s v="Gestión del sistema distrital de servicio a la ciudadanía"/>
    <s v="Angela Esperanza Morales Carrillo"/>
    <s v="En Seguimiento"/>
    <m/>
    <n v="571"/>
    <s v="Realizar tres (3) Jornadas de capacitaciones sobre la normativa, manejo y uso del Sistema Distrital para la Gestión de Peticiones Ciudadanas - Bogotá te escucha, dirigidos a los funcionarios de la Direccion del Sistema Distrital de Servicio a la Ciudadania. "/>
    <x v="1"/>
    <s v="Exon Andres Niño Abella"/>
    <s v="Acción Correctiva"/>
    <x v="55"/>
    <s v="2023-07-30 00:00:00"/>
    <m/>
    <s v="Cerrado"/>
    <n v="0"/>
    <n v="100"/>
    <s v="Arturo Martinez Suarez"/>
  </r>
  <r>
    <s v="PA230-039"/>
    <s v="Plan Mejoramiento OCI Auditorías Internas"/>
    <s v="2023-04-13 00:00:00"/>
    <s v="Dirección del Sistema Distrital de Servicio a la Ciudadanía"/>
    <s v="Gestión del sistema distrital de servicio a la ciudadanía"/>
    <s v="Angela Esperanza Morales Carrillo"/>
    <s v="En Seguimiento"/>
    <m/>
    <n v="572"/>
    <s v="Incluir un nuevo funcionario para la gestion de las PQRS. "/>
    <x v="1"/>
    <s v="Exon Andres Niño Abella"/>
    <s v="Acción Correctiva"/>
    <x v="56"/>
    <s v="2023-05-30 00:00:00"/>
    <m/>
    <s v="Cerrado"/>
    <n v="0"/>
    <n v="100"/>
    <s v="Arturo Martinez Suarez"/>
  </r>
  <r>
    <s v="PA230-039"/>
    <s v="Plan Mejoramiento OCI Auditorías Internas"/>
    <s v="2023-04-13 00:00:00"/>
    <s v="Dirección del Sistema Distrital de Servicio a la Ciudadanía"/>
    <s v="Gestión del sistema distrital de servicio a la ciudadanía"/>
    <s v="Angela Esperanza Morales Carrillo"/>
    <s v="En Seguimiento"/>
    <m/>
    <n v="573"/>
    <s v="Realizar seguimiento, de las peticiones pendientes por gestionar por la DSDSC en el Sistema Distrital para la Gestión de Peticiones Ciudadanas - Bogotá te escucha."/>
    <x v="1"/>
    <s v="Angela Esperanza Morales Carrillo"/>
    <s v="Acción Correctiva"/>
    <x v="57"/>
    <s v="2023-10-30 00:00:00"/>
    <m/>
    <s v="Cerrado"/>
    <n v="0"/>
    <n v="100"/>
    <s v="Arturo Martinez Suarez"/>
  </r>
  <r>
    <s v="PA230-041"/>
    <s v="Plan Mejoramiento OCI Auditorías Internas"/>
    <s v="2023-04-19 00:00:00"/>
    <s v="Oficina de Tecnologías de la información y las comunicaciones"/>
    <s v="Direccionamiento estratégico"/>
    <s v="Sindy Stephanie Villarreal Ramirez"/>
    <s v="En Seguimiento"/>
    <s v="OB-1- Durante la evaluación se identificó que se mantiene la observación de vigencias anteriores, en relación con el control de conciliación entre la herramienta de monitoreo de software OCS Inventory y el aplicativo de inventarios SAI/SAE, puesto que no se ha logrado superar la presencia de diferencias correspondientes a los equipos que se encuentran “en servicio” según el inventario de SAI/SAE, pero no cuentan con un registro de monitoreo en OCS Inventory. Así mismo, se evidenció que no se han implementado controles adicionales, para la administración de software de los equipos de cómputo no conectados a la red."/>
    <n v="575"/>
    <s v="Con el fin de cerrar la brecha actual del cruce entre el inventario de SAI-SAE vs los equipos reportados en OCS Inventory se programa brigada de verificación de los equipos a través de la generación de una solicitud en el sistema de gestión de servicios."/>
    <x v="2"/>
    <s v="Sindy Stephanie Villarreal Ramirez"/>
    <s v="Acción Correctiva"/>
    <x v="53"/>
    <s v="2023-09-30 00:00:00"/>
    <s v="Informe de brigada anual realizada"/>
    <s v="Cerrado"/>
    <n v="0"/>
    <n v="100"/>
    <s v="Kelly Mireya Correa Espinosa"/>
  </r>
  <r>
    <s v="PA230-041"/>
    <s v="Plan Mejoramiento OCI Auditorías Internas"/>
    <s v="2023-04-19 00:00:00"/>
    <s v="Oficina de Tecnologías de la información y las comunicaciones"/>
    <s v="Direccionamiento estratégico"/>
    <s v="Sindy Stephanie Villarreal Ramirez"/>
    <s v="En Seguimiento"/>
    <s v="OB-1- Durante la evaluación se identificó que se mantiene la observación de vigencias anteriores, en relación con el control de conciliación entre la herramienta de monitoreo de software OCS Inventory y el aplicativo de inventarios SAI/SAE, puesto que no se ha logrado superar la presencia de diferencias correspondientes a los equipos que se encuentran “en servicio” según el inventario de SAI/SAE, pero no cuentan con un registro de monitoreo en OCS Inventory. Así mismo, se evidenció que no se han implementado controles adicionales, para la administración de software de los equipos de cómputo no conectados a la red."/>
    <n v="576"/>
    <s v="Para lo equipos que no sea posible su ubicación se remitirá comunicación al responsable del equipo de acuerdo con el inventario establecido en SAI-SAE, esto con el fin de lograr la conexión del equipo en la red o la verificación de este."/>
    <x v="2"/>
    <s v="Sindy Stephanie Villarreal Ramirez"/>
    <s v="Acción Correctiva"/>
    <x v="53"/>
    <s v="2023-09-30 00:00:00"/>
    <s v="Comunicación Enviada para áreas pertinentes de la Secretaria General"/>
    <s v="Cerrado"/>
    <n v="0"/>
    <n v="100"/>
    <s v="Kelly Mireya Correa Espinosa"/>
  </r>
  <r>
    <s v="PA230-042"/>
    <s v="Plan Mejoramiento OCI Auditorías Internas"/>
    <s v="2023-04-24 00:00:00"/>
    <s v="Oficina de Control Interno"/>
    <s v="Evaluación del sistema de control interno"/>
    <s v="Martin Julian Pedraza Galindo"/>
    <s v="En Seguimiento"/>
    <m/>
    <n v="577"/>
    <s v="Generar comunicación en donde se reitere el correcto uso de la plataforma GLPI, para solicitudes puntuales con el fin de que se atienda de manera oportuna."/>
    <x v="19"/>
    <s v="Carmen Liliana Carrillo Carrillo"/>
    <s v="Acción de Mejora"/>
    <x v="58"/>
    <s v="2023-05-30 00:00:00"/>
    <m/>
    <s v="Cerrado"/>
    <n v="0"/>
    <n v="100"/>
    <s v="Kelly Mireya Correa Espinosa"/>
  </r>
  <r>
    <s v="PA230-042"/>
    <s v="Plan Mejoramiento OCI Auditorías Internas"/>
    <s v="2023-04-24 00:00:00"/>
    <s v="Oficina de Control Interno"/>
    <s v="Evaluación del sistema de control interno"/>
    <s v="Martin Julian Pedraza Galindo"/>
    <s v="En Seguimiento"/>
    <m/>
    <n v="578"/>
    <s v="Realizar la demarcación de los pisos de las salas de espera y la instalación de las piezas señaléticas en las sedes auditadas; lo anterior, en el marco de la norma NTC 6047. Evidencia: Evidencia de reunión y registro fotográfico."/>
    <x v="19"/>
    <s v="Martin Julian Pedraza Galindo"/>
    <s v="Acción de Mejora"/>
    <x v="58"/>
    <s v="2023-07-31 00:00:00"/>
    <m/>
    <s v="Cerrado"/>
    <n v="0"/>
    <n v="100"/>
    <s v="Kelly Mireya Correa Espinosa"/>
  </r>
  <r>
    <s v="PA230-042"/>
    <s v="Plan Mejoramiento OCI Auditorías Internas"/>
    <s v="2023-04-24 00:00:00"/>
    <s v="Oficina de Control Interno"/>
    <s v="Evaluación del sistema de control interno"/>
    <s v="Martin Julian Pedraza Galindo"/>
    <s v="En Seguimiento"/>
    <m/>
    <n v="579"/>
    <s v="Verificar la demarcación de los pisos de las salas de espera y el cumplimiento de la instalación de las piezas señaléticas en las sedes auditadas; lo anterior, en el marco de la norma NTC 6047, en lo referente a la altura y dimensiones. Evidencia: Evidencia de reunión y registro fotográfico."/>
    <x v="19"/>
    <s v="Martin Julian Pedraza Galindo"/>
    <s v="Acción de Mejora"/>
    <x v="59"/>
    <s v="2023-08-31 00:00:00"/>
    <m/>
    <s v="Cerrado"/>
    <n v="0"/>
    <n v="100"/>
    <s v="Kelly Mireya Correa Espinosa"/>
  </r>
  <r>
    <s v="PA230-043"/>
    <s v="Plan Mejoramiento OCI Auditorías Internas"/>
    <s v="2023-04-24 00:00:00"/>
    <s v="Oficina de Alta Consejería de Paz, Víctimas y Reconciliación"/>
    <s v="Paz, víctimas y reconciliación"/>
    <s v="Diana Carolina Cardenas Clavijo"/>
    <s v="En Seguimiento"/>
    <s v="De acuerdo con el análisis de la gestión de las PQRS del segundo semestre de 2022, se evidenció que algunas PQRS gestionadas presentaron extemporaneidad de acuerdo con los requisitos establecidos en el Artículo 14 de la Ley 1437 de 2011, modificado por la Ley 1755 del 2015. Las siguientes dependencias que incurrieron en esta inobservancia deben implementar acciones preventivas, por tanto, generar plan de mejoramiento dirigido a lograr eliminar la presencia de extemporaneidad en la atención de peticiones. Oficina de Alta Consejería de Paz Victimas y Reconciliación"/>
    <n v="580"/>
    <s v="Revisar los traslados en el Sistema Bogotá te escucha, por parte del administrador, con el fin de realizar las debidas alertas en caso de evidenciar el no cumplimiento de los tiempos establecidos, para de esta manera evitar dar respuesta con extemporaneidad"/>
    <x v="3"/>
    <s v="Diana Carolina Cardenas Clavijo"/>
    <s v="Acción Preventiva"/>
    <x v="52"/>
    <s v="2023-06-30 00:00:00"/>
    <m/>
    <s v="Cerrado"/>
    <n v="0"/>
    <n v="100"/>
    <s v="Arturo Martinez Suarez"/>
  </r>
  <r>
    <s v="PA230-043"/>
    <s v="Plan Mejoramiento OCI Auditorías Internas"/>
    <s v="2023-04-24 00:00:00"/>
    <s v="Oficina de Alta Consejería de Paz, Víctimas y Reconciliación"/>
    <s v="Paz, víctimas y reconciliación"/>
    <s v="Diana Carolina Cardenas Clavijo"/>
    <s v="En Seguimiento"/>
    <s v="De acuerdo con el análisis de la gestión de las PQRS del segundo semestre de 2022, se evidenció que algunas PQRS gestionadas presentaron extemporaneidad de acuerdo con los requisitos establecidos en el Artículo 14 de la Ley 1437 de 2011, modificado por la Ley 1755 del 2015. Las siguientes dependencias que incurrieron en esta inobservancia deben implementar acciones preventivas, por tanto, generar plan de mejoramiento dirigido a lograr eliminar la presencia de extemporaneidad en la atención de peticiones. Oficina de Alta Consejería de Paz Victimas y Reconciliación"/>
    <n v="581"/>
    <s v="Se realizara una revisión diaria de los traslados, por parte del líder del equipo juridico, con el fin de validar la pertinencia del traslado."/>
    <x v="3"/>
    <s v="Diana Carolina Cardenas Clavijo"/>
    <s v="Acción Correctiva"/>
    <x v="52"/>
    <s v="2023-06-30 00:00:00"/>
    <m/>
    <s v="Cerrado"/>
    <n v="0"/>
    <n v="100"/>
    <s v="Arturo Martinez Suarez"/>
  </r>
  <r>
    <s v="PA230-044"/>
    <s v="Plan Mejoramiento OCI Auditorías Internas"/>
    <s v="2023-04-25 00:00:00"/>
    <s v="Oficina de Control Interno"/>
    <s v="Evaluación del sistema de control interno"/>
    <s v="Martin Julian Pedraza Galindo"/>
    <s v="En Seguimiento"/>
    <m/>
    <n v="582"/>
    <s v="Seguimiento semanal por parte del gestor de PQR a las solicitudes hechas a la Dirección Administrativa y Financiera."/>
    <x v="19"/>
    <s v="Martin Julian Pedraza Galindo"/>
    <s v="Acción de Mejora"/>
    <x v="60"/>
    <s v="2023-12-31 00:00:00"/>
    <m/>
    <s v="Cerrado"/>
    <n v="0"/>
    <n v="100"/>
    <s v="Arturo Martinez Suarez"/>
  </r>
  <r>
    <s v="PA230-044"/>
    <s v="Plan Mejoramiento OCI Auditorías Internas"/>
    <s v="2023-04-25 00:00:00"/>
    <s v="Oficina de Control Interno"/>
    <s v="Evaluación del sistema de control interno"/>
    <s v="Martin Julian Pedraza Galindo"/>
    <s v="En Seguimiento"/>
    <m/>
    <n v="583"/>
    <s v="Realizar la asignación inmediata mediante SIGA y/o correo electrónico al funcionario competente de las solicitudes radicadas para su trámite."/>
    <x v="19"/>
    <s v="Carmen Liliana Carrillo Carrillo"/>
    <s v="Acción de Mejora"/>
    <x v="60"/>
    <s v="2023-12-31 00:00:00"/>
    <m/>
    <s v="Cerrado"/>
    <n v="0"/>
    <n v="100"/>
    <s v="Arturo Martinez Suarez"/>
  </r>
  <r>
    <s v="PA230-044"/>
    <s v="Plan Mejoramiento OCI Auditorías Internas"/>
    <s v="2023-04-25 00:00:00"/>
    <s v="Oficina de Control Interno"/>
    <s v="Evaluación del sistema de control interno"/>
    <s v="Martin Julian Pedraza Galindo"/>
    <s v="En Seguimiento"/>
    <m/>
    <n v="584"/>
    <s v="Realizar seguimiento y presentar avance en las sesiones del Subcomité de autocontrol de la Dirección Administrativa y Financiera de la vigencia 2023"/>
    <x v="19"/>
    <s v="Martin Julian Pedraza Galindo"/>
    <s v="Acción de Mejora"/>
    <x v="60"/>
    <s v="2023-12-31 00:00:00"/>
    <m/>
    <s v="Cerrado"/>
    <n v="0"/>
    <n v="100"/>
    <s v="Arturo Martinez Suarez"/>
  </r>
  <r>
    <s v="PA230-045"/>
    <s v="Plan Mejoramiento OCI Auditorías Internas"/>
    <s v="2023-05-05 00:00:00"/>
    <s v="Oficina Consejería de Comunicaciones"/>
    <s v="Gestión estratégica de comunicación e información"/>
    <s v="Yenny Vanessa Zabaleta Durán"/>
    <s v="En Seguimiento"/>
    <s v="Observación 3. Reporte de Riesgos Si bien se evidenció la administración de los 3 riesgos asociados al proyecto de inversión y la aplicación delos controles definidos para su gestión, verificados los reportes emitidos por la Oficina Consejería de Comunicaciones del monitoreo a la gestión de riesgos a la Oficina Asesora de Planeación en la vigencia 2022, en los cuales el proyecto de inversión informa los resultados a través del formato de reporte de monitoreo de riesgos (gestión) y mediante memorandos remisorios, no se evidenció el reporte cuatrimestral correspondiente al tercer ciclo de esa vigencia (periodo de septiembre a diciembre), ni la documentación soporte de la implementación de actividades de control definidas para cada uno de los riesgos, durante ese periodo en el repositorio de información dispuesto por la Oficina Asesora de Planeación; lo anterior, incumpliendo lo establecido en el procedimiento gestión del riesgo, código 2210111-PR-214, versión 9 y en la “Guía para la administración de Riesgos de Gestión y Corrupción en los Procesos, código 4202000-GS-079, versión 3. Recomendación: Para dar cumplimiento con los lineamientos que establecen la política de administración de riesgos y con el fin de suministrar información clave para el seguimiento o autoevaluación aplicada por parte de la 2ª línea de defensa, es necesario diseñar los controles por parte de la Gerencia del Proyecto que garanticen el reporte oportuno de acuerdo con los ciclos de control establecidos en la Entidad y que permitan detectar oportunamente desviaciones, establecer tendencias, y generar recomendaciones para orientar las acciones de mejoramiento en la gestión de riesgos del proyecto."/>
    <n v="585"/>
    <s v="Realizar en el aplicativo DARUMA el reporte del monitoreo a riesgos de gestión, en el periodo de septiembre a diciembre de 2022, en el marco de la ejecución del anterior proceso “Comunicación Publica” y el proyecto de inversión 7867 “Generación de los lineamientos de comunicación del Distrito para construir ciudad y ciudadanía”."/>
    <x v="9"/>
    <s v="Yenny Vanessa Zabaleta Durán"/>
    <s v="Corrección"/>
    <x v="61"/>
    <s v="2023-06-30 00:00:00"/>
    <s v="Documento con evidencias del reporte realizado en la herramienta DARUMA"/>
    <s v="Cerrado"/>
    <n v="0"/>
    <n v="100"/>
    <s v="Maria Jazmin Gomez Olivar"/>
  </r>
  <r>
    <s v="PA230-045"/>
    <s v="Plan Mejoramiento OCI Auditorías Internas"/>
    <s v="2023-05-05 00:00:00"/>
    <s v="Oficina Consejería de Comunicaciones"/>
    <s v="Gestión estratégica de comunicación e información"/>
    <s v="Yenny Vanessa Zabaleta Durán"/>
    <s v="En Seguimiento"/>
    <s v="Observación 3. Reporte de Riesgos Si bien se evidenció la administración de los 3 riesgos asociados al proyecto de inversión y la aplicación delos controles definidos para su gestión, verificados los reportes emitidos por la Oficina Consejería de Comunicaciones del monitoreo a la gestión de riesgos a la Oficina Asesora de Planeación en la vigencia 2022, en los cuales el proyecto de inversión informa los resultados a través del formato de reporte de monitoreo de riesgos (gestión) y mediante memorandos remisorios, no se evidenció el reporte cuatrimestral correspondiente al tercer ciclo de esa vigencia (periodo de septiembre a diciembre), ni la documentación soporte de la implementación de actividades de control definidas para cada uno de los riesgos, durante ese periodo en el repositorio de información dispuesto por la Oficina Asesora de Planeación; lo anterior, incumpliendo lo establecido en el procedimiento gestión del riesgo, código 2210111-PR-214, versión 9 y en la “Guía para la administración de Riesgos de Gestión y Corrupción en los Procesos, código 4202000-GS-079, versión 3. Recomendación: Para dar cumplimiento con los lineamientos que establecen la política de administración de riesgos y con el fin de suministrar información clave para el seguimiento o autoevaluación aplicada por parte de la 2ª línea de defensa, es necesario diseñar los controles por parte de la Gerencia del Proyecto que garanticen el reporte oportuno de acuerdo con los ciclos de control establecidos en la Entidad y que permitan detectar oportunamente desviaciones, establecer tendencias, y generar recomendaciones para orientar las acciones de mejoramiento en la gestión de riesgos del proyecto."/>
    <n v="586"/>
    <s v="Presentar los resultados del monitoreo de riesgos de gestión (septiembre a diciembre de 2022) y (enero a abril de 2023) en el marco del subcomité de autocontrol de la Oficina Consejería de Comunicaciones a realizar en el mes de junio."/>
    <x v="9"/>
    <s v="Yenny Vanessa Zabaleta Durán"/>
    <s v="Acción Correctiva"/>
    <x v="61"/>
    <s v="2023-06-30 00:00:00"/>
    <s v="Acta de Subcomité de autocontrol"/>
    <s v="Cerrado"/>
    <n v="0"/>
    <n v="100"/>
    <s v="Maria Jazmin Gomez Olivar"/>
  </r>
  <r>
    <s v="PA230-045"/>
    <s v="Plan Mejoramiento OCI Auditorías Internas"/>
    <s v="2023-05-05 00:00:00"/>
    <s v="Oficina Consejería de Comunicaciones"/>
    <s v="Gestión estratégica de comunicación e información"/>
    <s v="Yenny Vanessa Zabaleta Durán"/>
    <s v="En Seguimiento"/>
    <s v="Observación 3. Reporte de Riesgos Si bien se evidenció la administración de los 3 riesgos asociados al proyecto de inversión y la aplicación delos controles definidos para su gestión, verificados los reportes emitidos por la Oficina Consejería de Comunicaciones del monitoreo a la gestión de riesgos a la Oficina Asesora de Planeación en la vigencia 2022, en los cuales el proyecto de inversión informa los resultados a través del formato de reporte de monitoreo de riesgos (gestión) y mediante memorandos remisorios, no se evidenció el reporte cuatrimestral correspondiente al tercer ciclo de esa vigencia (periodo de septiembre a diciembre), ni la documentación soporte de la implementación de actividades de control definidas para cada uno de los riesgos, durante ese periodo en el repositorio de información dispuesto por la Oficina Asesora de Planeación; lo anterior, incumpliendo lo establecido en el procedimiento gestión del riesgo, código 2210111-PR-214, versión 9 y en la “Guía para la administración de Riesgos de Gestión y Corrupción en los Procesos, código 4202000-GS-079, versión 3. Recomendación: Para dar cumplimiento con los lineamientos que establecen la política de administración de riesgos y con el fin de suministrar información clave para el seguimiento o autoevaluación aplicada por parte de la 2ª línea de defensa, es necesario diseñar los controles por parte de la Gerencia del Proyecto que garanticen el reporte oportuno de acuerdo con los ciclos de control establecidos en la Entidad y que permitan detectar oportunamente desviaciones, establecer tendencias, y generar recomendaciones para orientar las acciones de mejoramiento en la gestión de riesgos del proyecto."/>
    <n v="587"/>
    <s v="Fortalecer internamente el equipo de trabajo que apoya al gestor de calidad, modificar la fecha de corte y de envío de información al gestor y generar un cronograma interno socializado a los lideres de los equipos de la Consejería de Comunicaciones."/>
    <x v="9"/>
    <s v="Yenny Vanessa Zabaleta Durán"/>
    <s v="Acción Correctiva"/>
    <x v="61"/>
    <s v="2023-06-30 00:00:00"/>
    <s v="Correo electrónico remitido a los lideres de los equipos de la consejería de comunicaciones con las fechas de entrega de la información."/>
    <s v="Cerrado"/>
    <n v="0"/>
    <n v="100"/>
    <s v="Maria Jazmin Gomez Olivar"/>
  </r>
  <r>
    <s v="PA230-045"/>
    <s v="Plan Mejoramiento OCI Auditorías Internas"/>
    <s v="2023-05-05 00:00:00"/>
    <s v="Oficina Consejería de Comunicaciones"/>
    <s v="Gestión estratégica de comunicación e información"/>
    <s v="Yenny Vanessa Zabaleta Durán"/>
    <s v="En Seguimiento"/>
    <s v="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 La programación del proyecto para las vigencias 2022 y 2023, elaborada por la Gerencia del proyecto, no detalla las actividades a desarrollar que, permitan establecer el cumplimiento de los indicadores y metas propuestos. ✓ No se evidenció documento soporte que dé cuenta de la programación detallada de las actividades de las metas 1 y 2. No obstante, la OAP validó la coherencia en la programación para las vigencias 2022 y 2023. ✓ Una vez revisados los soportes que dan cuenta del avance reportado por la gerencia del proyecto de inversión, no se evidenció su coherencia con el reporte cuantitativo y cualitativo, y los documentos soporte, no permiten establecer la relación de las variables determinadas en la ficha del indicador (actividades programadas y ejecutadas.) ✓ 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 Recomendación: Se hace necesario que la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s, de igual manera, alinear la programación de los soportes permitiendo que al revisar los documentos den cuenta del reporte de ejecución en términos cuantitativos y cualitativos."/>
    <n v="588"/>
    <s v="Modificar la estructura del informe preliminar que se entrega como evidencia del cumplimiento de actividades y metas, registrando en el mismo la programación establecida para la vigencia."/>
    <x v="9"/>
    <s v="Yenny Vanessa Zabaleta Durán"/>
    <s v="Acción Correctiva"/>
    <x v="62"/>
    <s v="2023-08-31 00:00:00"/>
    <s v="Informes preliminares ajustados con la programación."/>
    <s v="Cerrado"/>
    <n v="0"/>
    <n v="100"/>
    <s v="Maria Jazmin Gomez Olivar"/>
  </r>
  <r>
    <s v="PA230-046"/>
    <s v="Plan Mejoramiento OCI Auditorías Internas"/>
    <s v="2023-05-30 00:00:00"/>
    <s v="Oficina de Alta Consejería Distrital de Tecnologías de Información y Comunicaciones –TIC"/>
    <s v="Gobierno abierto y relacionamiento con la ciudadanía"/>
    <s v="Luisa Fernanda Ortega Galeano"/>
    <s v="En Seguimiento"/>
    <s v="Oportunidad de mejora 4: utilizar la justificación de las metas proyecto de inversión que se realiza en el anteproyecto presupuestal, como insumo para fortalecer el documento de seguimiento FT-1146 perfil del proyecto de inversión incluyendo en este, una descripción para cada meta que permita establecer el alcance de cada una de estas en la respectiva vigencia en ejecución, permitiendo usar este perfil como criterio de comparación para definir tanto en el seguimiento como en la evaluación el cumplimiento de las metas de la vigencia. Lo anterior debido a la calidad del producto obtenido en el ejercicio de anteproyecto presupuestal, el cual en la justificación cualitativa permite tener una claridad más amplia del alcance de las metas."/>
    <n v="589"/>
    <s v="Realizar la actualización del perfil del proyecto FT-1146, incluyendo un capitulo en el cual se describa de manera cualitativa las metas sectoriales, metas proyecto de inversión, indicadores de gestión MGA y produtos MGA y un capitúlo en el cual tomando como insumo la justificación del anteproyceto presupuesto se describan los principales retos para cada una de las metas proyecto de inversión."/>
    <x v="20"/>
    <s v="Luisa Fernanda Ortega Galeano"/>
    <s v="Acción Correctiva"/>
    <x v="63"/>
    <s v="2023-12-15 00:00:00"/>
    <s v="Documento FT-1146 perfil del proyecto actualizado."/>
    <s v="Cerrado"/>
    <n v="0"/>
    <n v="100"/>
    <s v="Arturo Martinez Suarez"/>
  </r>
  <r>
    <s v="PA230-046"/>
    <s v="Plan Mejoramiento OCI Auditorías Internas"/>
    <s v="2023-05-30 00:00:00"/>
    <s v="Oficina de Alta Consejería Distrital de Tecnologías de Información y Comunicaciones –TIC"/>
    <s v="Gobierno abierto y relacionamiento con la ciudadanía"/>
    <s v="Luisa Fernanda Ortega Galeano"/>
    <s v="En Seguimiento"/>
    <s v="Oportunidad de mejora 2: Es importante fortalecer la programación del proyecto con planes de acción detallados (tarea / actividad / producto, responsable y fecha de ejecución) por cada meta del proyecto de inversión, meta sectorial, productos MGA e indicador de gestión MGA, de tal manera que, permita una base comparativa para el seguimiento y evaluación del cumplimiento de estos. Esta programación detallada debe estar centralizada en la Gerencia del proyecto y comunicada oportunamente a la Oficina Asesora de Planeación. Lo anterior debido a que, en la verificación de la actividad 12. “Elaborar y remitir la programación”, se evidenciaron debilidades de control relacionadas con la programación de las siete (7) metas de proyecto."/>
    <n v="590"/>
    <s v="Plasmar detalladamente el plan de acción para cada una de las metas sectoriales, metas proyecto de inversión, indicador de gestión MGA y productos MGA, en una herramienta que permita la visualización y control del avance cuantitativo."/>
    <x v="20"/>
    <s v="Luisa Fernanda Ortega Galeano"/>
    <s v="Acción Correctiva"/>
    <x v="63"/>
    <s v="2023-12-15 00:00:00"/>
    <s v="Herramientas de control de los avances cuantitativos del proyecto de inversión 7872."/>
    <s v="Cerrado"/>
    <n v="0"/>
    <n v="100"/>
    <s v="Arturo Martinez Suarez"/>
  </r>
  <r>
    <s v="PA230-046"/>
    <s v="Plan Mejoramiento OCI Auditorías Internas"/>
    <s v="2023-05-30 00:00:00"/>
    <s v="Oficina de Alta Consejería Distrital de Tecnologías de Información y Comunicaciones –TIC"/>
    <s v="Gobierno abierto y relacionamiento con la ciudadanía"/>
    <s v="Luisa Fernanda Ortega Galeano"/>
    <s v="En Seguimiento"/>
    <s v="Oportunidad de mejora 3: Es necesario que fortalezca los contenidos de los reportes periódicos por cada meta del proyecto de inversión, meta sectorial, productos MGA e indicador de gestión MGA, de tal manera que, asegure la claridad y calidad de los soportes que dan evidencia del avance cuantitativo y cualitativo de estos. Lo anterior, dado que se evidenció incoherencia entre los soportes presentados, la fórmula matemática del indicador, la descripción del cumplimiento y las variables definidas en las hojas de vida de los indicadores para cada una de las siete (7) metas proyecto de inversión."/>
    <n v="591"/>
    <s v="Capacitar a los lideres de las estrategias de la Alta Consejeria TIC, con el fin de generar una cultura de calidad en la entrega oportuna de los informes y en la completitud de los capitulos que contiene el formato de informe definido por la gerencia."/>
    <x v="20"/>
    <s v="Luisa Fernanda Ortega Galeano"/>
    <s v="Acción Correctiva"/>
    <x v="63"/>
    <s v="2023-08-31 00:00:00"/>
    <m/>
    <s v="Cerrado"/>
    <n v="0"/>
    <n v="100"/>
    <s v="Arturo Martinez Suarez"/>
  </r>
  <r>
    <s v="PA230-046"/>
    <s v="Plan Mejoramiento OCI Auditorías Internas"/>
    <s v="2023-05-30 00:00:00"/>
    <s v="Oficina de Alta Consejería Distrital de Tecnologías de Información y Comunicaciones –TIC"/>
    <s v="Gobierno abierto y relacionamiento con la ciudadanía"/>
    <s v="Luisa Fernanda Ortega Galeano"/>
    <s v="En Seguimiento"/>
    <s v="Oportunidad de mejora 3: Es necesario que fortalezca los contenidos de los reportes periódicos por cada meta del proyecto de inversión, meta sectorial, productos MGA e indicador de gestión MGA, de tal manera que, asegure la claridad y calidad de los soportes que dan evidencia del avance cuantitativo y cualitativo de estos. Lo anterior, dado que se evidenció incoherencia entre los soportes presentados, la fórmula matemática del indicador, la descripción del cumplimiento y las variables definidas en las hojas de vida de los indicadores para cada una de las siete (7) metas proyecto de inversión."/>
    <n v="592"/>
    <s v="Robustecer el formato interno utilizado para la presentación de los informes que soportan el avance de cada una de las metas e indicadores del proyecto de inversión 7872, incluyendo los capitulos que evidencien el avance cuantitativo y cualitativo."/>
    <x v="20"/>
    <s v="Luisa Fernanda Ortega Galeano"/>
    <s v="Acción Correctiva"/>
    <x v="63"/>
    <s v="2023-08-31 00:00:00"/>
    <s v="Formato interno de informe actualizado"/>
    <s v="Cerrado"/>
    <n v="0"/>
    <n v="100"/>
    <s v="Arturo Martinez Suarez"/>
  </r>
  <r>
    <s v="PA230-047"/>
    <s v="Plan Mejoramiento OCI Auditorías Internas"/>
    <s v="2023-06-02 00:00:00"/>
    <s v="Oficina Asesora de Planeación"/>
    <s v="Direccionamiento estratégico"/>
    <s v="Oficina Asesora de Planeacion SecGeneral"/>
    <s v="En Seguimiento"/>
    <s v="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quot;...No se evidenció documento soporte que dé cuenta de la programación detallada de las actividades de las metas 1 y 2. No obstante, la OAP validó la coherencia en la programación para las vigencias 2022 y 2023...&quot; &quot;...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quot; Recomendación: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
    <n v="593"/>
    <s v="Brindar orientaciones técnicas al proyecto de inversión 7867 &quot;Generación de los lineamientos de comunicación del Distrito para construir ciudad y ciudadanía&quot; con el fin de revisar y ajustar la programación de las metas e indicadores del proyecto para la vigencia 2023. "/>
    <x v="12"/>
    <s v="Juan Sebastian Moreno Galindo"/>
    <s v="Acción Correctiva"/>
    <x v="64"/>
    <s v="2023-09-30 00:00:00"/>
    <s v="Libro plan de desarrollo con ajustes solicitados por el proyecto y revisados por la OAP"/>
    <s v="Cerrado"/>
    <n v="0"/>
    <n v="100"/>
    <s v="Esneider Bernal Aldana"/>
  </r>
  <r>
    <s v="PA230-047"/>
    <s v="Plan Mejoramiento OCI Auditorías Internas"/>
    <s v="2023-06-02 00:00:00"/>
    <s v="Oficina Asesora de Planeación"/>
    <s v="Direccionamiento estratégico"/>
    <s v="Oficina Asesora de Planeacion SecGeneral"/>
    <s v="En Seguimiento"/>
    <s v="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quot;...No se evidenció documento soporte que dé cuenta de la programación detallada de las actividades de las metas 1 y 2. No obstante, la OAP validó la coherencia en la programación para las vigencias 2022 y 2023...&quot; &quot;...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quot; Recomendación: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
    <n v="594"/>
    <s v="Revisar y actualizar el procedimiento formulación, programación y seguimiento a proyectos de inversión (4202000-PR-348)"/>
    <x v="12"/>
    <s v="Oficina Asesora de Planeacion SecGeneral"/>
    <s v="Acción Correctiva"/>
    <x v="65"/>
    <s v="2023-11-15 00:00:00"/>
    <s v="procedimiento Formulación, programación y seguimiento a proyectos de inversión (4202000-PR-348) actualizado."/>
    <s v="Cerrado"/>
    <n v="0"/>
    <n v="100"/>
    <s v="Esneider Bernal Aldana"/>
  </r>
  <r>
    <s v="PA230-047"/>
    <s v="Plan Mejoramiento OCI Auditorías Internas"/>
    <s v="2023-06-02 00:00:00"/>
    <s v="Oficina Asesora de Planeación"/>
    <s v="Direccionamiento estratégico"/>
    <s v="Oficina Asesora de Planeacion SecGeneral"/>
    <s v="En Seguimiento"/>
    <s v="Observación 2: Indicadores Proyecto de Inversión Se evidenciaron desviaciones frente a la aplicación de controles por parte de la primera y segunda línea de defensa, en el marco de la ejecución del procedimiento “Formulación, programación y seguimiento a los proyectos de inversión”, código 4202000-PR-348, versión 7, así: Oficina Asesora de Planeación: Como segunda línea de defensa, en su rol de evaluación y seguimiento a los controles aplicados por la 1ª línea de defensa, frente a la coherencia de los indicadores y su alineación con la cadena de valor del proyecto y el reporte de su medición en el sistema de información SPI, se observó que: Si bien se evidenció la aprobación de las hojas de vida de los indicadores del proyecto, los indicadores 5 y 6 de producto no presentan coherencia frente a la cadena de valor del proyecto de inversión, debido a que los dos indicadores reportan productos asociados al cumplimiento del objetivo específico 1, no obstante, en el indicador 6 se reporta el marco del seguimiento al cumplimiento del objetivo específico 2. Se evidenció que las retroalimentaciones realizadas por la OAP sobre los reportes recibidos del proyecto de inversión, no se identificó la desviación presentada en el reporte de los indicadores y su alineación con la cadena de valor del proyecto. Recomendación : revisar y actualizar la programación de los indicadores del Proyecto de Inversión 7867, validando que los resultados de cada periodo brinden la información suficiente y pertinente para establecer el grado de avance obtenido de los objetivos específicos del proyecto y sean coherentes con su cadena de valor y lo establecido en la Metodología General Ajustada --MGA-."/>
    <n v="595"/>
    <s v="Realizar 1 jornada de cualificación a los enlaces de proyectos de inversión para la programación de los planes de acción para la vigencia 2024"/>
    <x v="12"/>
    <s v="Oficina Asesora de Planeacion SecGeneral"/>
    <s v="Acción Correctiva"/>
    <x v="66"/>
    <s v="2023-12-31 00:00:00"/>
    <s v="Instrumento (s) detallado del plan de acción 2024 diligenciado por los proyectos con orientaciones de la OAP"/>
    <s v="Cerrado"/>
    <n v="0"/>
    <n v="100"/>
    <s v="Esneider Bernal Aldana"/>
  </r>
  <r>
    <s v="PA230-047"/>
    <s v="Plan Mejoramiento OCI Auditorías Internas"/>
    <s v="2023-06-02 00:00:00"/>
    <s v="Oficina Asesora de Planeación"/>
    <s v="Direccionamiento estratégico"/>
    <s v="Oficina Asesora de Planeacion SecGeneral"/>
    <s v="En Seguimiento"/>
    <s v="Observación 2: Indicadores Proyecto de Inversión Se evidenciaron desviaciones frente a la aplicación de controles por parte de la primera y segunda línea de defensa, en el marco de la ejecución del procedimiento “Formulación, programación y seguimiento a los proyectos de inversión”, código 4202000-PR-348, versión 7, así: Oficina Asesora de Planeación: Como segunda línea de defensa, en su rol de evaluación y seguimiento a los controles aplicados por la 1ª línea de defensa, frente a la coherencia de los indicadores y su alineación con la cadena de valor del proyecto y el reporte de su medición en el sistema de información SPI, se observó que: Si bien se evidenció la aprobación de las hojas de vida de los indicadores del proyecto, los indicadores 5 y 6 de producto no presentan coherencia frente a la cadena de valor del proyecto de inversión, debido a que los dos indicadores reportan productos asociados al cumplimiento del objetivo específico 1, no obstante, en el indicador 6 se reporta el marco del seguimiento al cumplimiento del objetivo específico 2. Se evidenció que las retroalimentaciones realizadas por la OAP sobre los reportes recibidos del proyecto de inversión, no se identificó la desviación presentada en el reporte de los indicadores y su alineación con la cadena de valor del proyecto. Recomendación : revisar y actualizar la programación de los indicadores del Proyecto de Inversión 7867, validando que los resultados de cada periodo brinden la información suficiente y pertinente para establecer el grado de avance obtenido de los objetivos específicos del proyecto y sean coherentes con su cadena de valor y lo establecido en la Metodología General Ajustada --MGA-."/>
    <n v="596"/>
    <s v="Realizar 1 jornada de cualificación con los profesionales de seguimiento a proyectos de inversión de la Oficina Asesora de Planeación para la programación de los planes de acción para la vigencia 2024"/>
    <x v="12"/>
    <s v="Oficina Asesora de Planeacion SecGeneral"/>
    <s v="Acción Preventiva"/>
    <x v="50"/>
    <s v="2023-12-31 00:00:00"/>
    <s v="Retroalimentación de la Oficina Asesora de Planeación a los planes de acción 2024 radicados por los proyectos"/>
    <s v="Cerrado"/>
    <n v="0"/>
    <n v="100"/>
    <s v="Esneider Bernal Aldana"/>
  </r>
  <r>
    <s v="PA230-047"/>
    <s v="Plan Mejoramiento OCI Auditorías Internas"/>
    <s v="2023-06-02 00:00:00"/>
    <s v="Oficina Asesora de Planeación"/>
    <s v="Direccionamiento estratégico"/>
    <s v="Oficina Asesora de Planeacion SecGeneral"/>
    <s v="En Seguimiento"/>
    <s v="Observación 2: Indicadores Proyecto de Inversión Se evidenciaron desviaciones frente a la aplicación de controles por parte de la primera y segunda línea de defensa, en el marco de la ejecución del procedimiento “Formulación, programación y seguimiento a los proyectos de inversión”, código 4202000-PR-348, versión 7, así: Oficina Asesora de Planeación: Como segunda línea de defensa, en su rol de evaluación y seguimiento a los controles aplicados por la 1ª línea de defensa, frente a la coherencia de los indicadores y su alineación con la cadena de valor del proyecto y el reporte de su medición en el sistema de información SPI, se observó que: Si bien se evidenció la aprobación de las hojas de vida de los indicadores del proyecto, los indicadores 5 y 6 de producto no presentan coherencia frente a la cadena de valor del proyecto de inversión, debido a que los dos indicadores reportan productos asociados al cumplimiento del objetivo específico 1, no obstante, en el indicador 6 se reporta el marco del seguimiento al cumplimiento del objetivo específico 2. Se evidenció que las retroalimentaciones realizadas por la OAP sobre los reportes recibidos del proyecto de inversión, no se identificó la desviación presentada en el reporte de los indicadores y su alineación con la cadena de valor del proyecto. Recomendación : revisar y actualizar la programación de los indicadores del Proyecto de Inversión 7867, validando que los resultados de cada periodo brinden la información suficiente y pertinente para establecer el grado de avance obtenido de los objetivos específicos del proyecto y sean coherentes con su cadena de valor y lo establecido en la Metodología General Ajustada --MGA-."/>
    <n v="597"/>
    <s v="Remitir a la gerencia de proyecto las orientaciones para la revisión y/o actualización de hojas de vida de metas e indicadores "/>
    <x v="12"/>
    <s v="Juan Sebastian Moreno Galindo"/>
    <s v="Acción Correctiva"/>
    <x v="67"/>
    <s v="2023-09-30 00:00:00"/>
    <s v="Hojas de vida de los indicadores del proyecto 7867 con ajustes solicitados por el proyecto y revisados por la OAP , según aplique"/>
    <s v="Cerrado"/>
    <n v="0"/>
    <n v="100"/>
    <s v="Esneider Bernal Aldana"/>
  </r>
  <r>
    <s v="PA230-048"/>
    <s v="Plan Mejoramiento OCI Auditorías Internas"/>
    <s v="2023-06-05 00:00:00"/>
    <s v="Oficina Asesora de Planeación"/>
    <s v="Direccionamiento estratégico"/>
    <s v="Oficina Asesora de Planeacion SecGeneral"/>
    <s v="En Seguimiento"/>
    <s v="Oportunidad de Mejora 4. Es importante que la Oficina Asesora de Planeación fortalezca el proceso de revisión de los reportes generados por el proyecto, con sus respectivos soportes que acreditan los progresos obtenidos, los indicadores y se ajusten a la realidad de cada uno de ellos. Lo anterior, dado que no se evidenció que la OAP haya contado con los parámetros suficientes que les permitiese asegurar que el proyecto se ejecutó en las condiciones de oportunidad, coherencia y consistencia."/>
    <n v="598"/>
    <s v="Revisar y actualizar el procedimiento formulación, programación y seguimiento a proyectos de inversión (4202000-PR-348)"/>
    <x v="12"/>
    <s v="Oficina Asesora de Planeacion SecGeneral"/>
    <s v="Acción Correctiva"/>
    <x v="65"/>
    <s v="2023-11-15 00:00:00"/>
    <s v="procedimiento Formulación, programación y seguimiento a proyectos de inversión (4202000-PR-348) actualizado"/>
    <s v="Cerrado"/>
    <n v="0"/>
    <n v="100"/>
    <s v="Arturo Martinez Suarez"/>
  </r>
  <r>
    <s v="PA230-048"/>
    <s v="Plan Mejoramiento OCI Auditorías Internas"/>
    <s v="2023-06-05 00:00:00"/>
    <s v="Oficina Asesora de Planeación"/>
    <s v="Direccionamiento estratégico"/>
    <s v="Oficina Asesora de Planeacion SecGeneral"/>
    <s v="En Seguimiento"/>
    <s v="Oportunidad de Mejora 2. Es importante que, la Oficina Asesora de Planeación fortalezca la revisión y validación de la programación detallada del proyecto para la vigencia, asegurando que la información registrada en las hojas de vida de los indicadores se ajuste a la realidad de cada uno de ellos. Lo anterior, dado que no se evidenció que la OAP haya contado con los elementos suficientes, para asegurar la coherencia en los avances de la programación para las vigencias 2022 y 2023."/>
    <n v="599"/>
    <s v="Realizar 1 jornada de cualificación a los enlaces de proyectos de inversión para la programación de los planes de acción para la vigencia 2024"/>
    <x v="12"/>
    <s v="Oficina Asesora de Planeacion SecGeneral"/>
    <s v="Acción Correctiva"/>
    <x v="66"/>
    <s v="2023-12-31 00:00:00"/>
    <s v="Instrumento (s) detallado del plan de acción 2024 diligenciado por los proyectos con orientaciones de la OAP"/>
    <s v="Cerrado"/>
    <n v="0"/>
    <n v="100"/>
    <s v="Arturo Martinez Suarez"/>
  </r>
  <r>
    <s v="PA230-048"/>
    <s v="Plan Mejoramiento OCI Auditorías Internas"/>
    <s v="2023-06-05 00:00:00"/>
    <s v="Oficina Asesora de Planeación"/>
    <s v="Direccionamiento estratégico"/>
    <s v="Oficina Asesora de Planeacion SecGeneral"/>
    <s v="En Seguimiento"/>
    <s v="Oportunidad de Mejora 4. Es importante que la Oficina Asesora de Planeación fortalezca el proceso de revisión de los reportes generados por el proyecto, con sus respectivos soportes que acreditan los progresos obtenidos, los indicadores y se ajusten a la realidad de cada uno de ellos. Lo anterior, dado que no se evidenció que la OAP haya contado con los parámetros suficientes que les permitiese asegurar que el proyecto se ejecutó en las condiciones de oportunidad, coherencia y consistencia."/>
    <n v="600"/>
    <s v="Realizar 1 jornada de cualificación con los profesioneales de seguimiento a proyectos de inversión de la Oficina Asesora de Planeación para la programación de los planes de acción para la vigencia 2024"/>
    <x v="12"/>
    <s v="Oficina Asesora de Planeacion SecGeneral"/>
    <s v="Acción Preventiva"/>
    <x v="50"/>
    <s v="2023-12-31 00:00:00"/>
    <s v="Retroalimentación de la Oficina Asesora de Planeación a los planes de acción 2024 radicados por los proyectos"/>
    <s v="Cerrado"/>
    <n v="0"/>
    <n v="100"/>
    <s v="Arturo Martinez Suarez"/>
  </r>
  <r>
    <s v="PA230-048"/>
    <s v="Plan Mejoramiento OCI Auditorías Internas"/>
    <s v="2023-06-05 00:00:00"/>
    <s v="Oficina Asesora de Planeación"/>
    <s v="Direccionamiento estratégico"/>
    <s v="Oficina Asesora de Planeacion SecGeneral"/>
    <s v="En Seguimiento"/>
    <s v="Oportunidad de Mejora 2. Es importante que, la Oficina Asesora de Planeación fortalezca la revisión y validación de la programación detallada del proyecto para la vigencia, asegurando que la información registrada en las hojas de vida de los indicadores se ajuste a la realidad de cada uno de ellos. Lo anterior, dado que no se evidenció que la OAP haya contado con los elementos suficientes, para asegurar la coherencia en los avances de la programación para las vigencias 2022 y 2023."/>
    <n v="601"/>
    <s v="Remitir a la gerencia de proyecto las orientaciones para la revisión y/o actualización de hojas de vida de metas e indicadores"/>
    <x v="12"/>
    <s v="Juan Sebastian Moreno Galindo"/>
    <s v="Acción Correctiva"/>
    <x v="63"/>
    <s v="2023-09-30 00:00:00"/>
    <s v="Hojas de vida de los indicadores del proyecto 7868 con ajustes solicitados por el proyecto y revisados por la OAP , según aplique"/>
    <s v="Cerrado"/>
    <n v="0"/>
    <n v="100"/>
    <s v="Arturo Martinez Suarez"/>
  </r>
  <r>
    <s v="PA230-049"/>
    <s v="Plan Mejoramiento OCI Auditorías Internas"/>
    <s v="2023-06-05 00:00:00"/>
    <s v="Oficina Asesora de Planeación"/>
    <s v="Direccionamiento estratégico"/>
    <s v="Oficina Asesora de Planeacion SecGeneral"/>
    <s v="En Seguimiento"/>
    <s v="Oportunidad de mejora 2: Es conveniente fortalecer la revisión de los reportes, con sus respectivos soportes, que realiza periódicamente la gerencia del proyecto, asegurando que la información reportada (cuantitativa y cualitativa) sea coherente con la información registrada en las hojas de vida de los indicadores. Lo anterior dado que, no se evidenció que la Oficina Asesora de Planeación haya contado con los parámetros suficientes que les permitiese asegurar que el proyecto se ejecutó en las condiciones de coherencia"/>
    <n v="602"/>
    <s v="Revisar y actualizar el procedimiento formulación, programación y seguimiento a proyectos de inversión (4202000-PR-348)"/>
    <x v="12"/>
    <s v="Oficina Asesora de Planeacion SecGeneral"/>
    <s v="Acción Correctiva"/>
    <x v="65"/>
    <s v="2023-11-15 00:00:00"/>
    <m/>
    <s v="Cerrado"/>
    <n v="0"/>
    <n v="100"/>
    <s v="Esneider Bernal Aldana"/>
  </r>
  <r>
    <s v="PA230-049"/>
    <s v="Plan Mejoramiento OCI Auditorías Internas"/>
    <s v="2023-06-05 00:00:00"/>
    <s v="Oficina Asesora de Planeación"/>
    <s v="Direccionamiento estratégico"/>
    <s v="Oficina Asesora de Planeacion SecGeneral"/>
    <s v="En Seguimiento"/>
    <s v="Oportunidad de mejora 1: Es importante fortalecer el proceso de revisión y validación de la programación detallada del proyecto para la vigencia, asegurando que la información registrada en las hojas de vida de los indicadores se ajuste a la realidad de cada uno de ellos. Lo anterior dado que no se evidenció que la Oficina Asesora de Planeación haya contado con los elementos suficientes, para asegurar la coherencia en la programación para las vigencias 2022 y 2023."/>
    <n v="603"/>
    <s v="Realizar 1 jornada de cualificación a los enlaces de proyectos de inversión para la programación de los planes de acción para la vigencia 2024"/>
    <x v="12"/>
    <s v="Oficina Asesora de Planeacion SecGeneral"/>
    <s v="Acción Correctiva"/>
    <x v="66"/>
    <s v="2023-12-31 00:00:00"/>
    <s v="Instrumento (s) detallado del plan de acción 2024 diligenciado por los proyectos con orientaciones de la OAP"/>
    <s v="Cerrado"/>
    <n v="0"/>
    <n v="100"/>
    <s v="Esneider Bernal Aldana"/>
  </r>
  <r>
    <s v="PA230-049"/>
    <s v="Plan Mejoramiento OCI Auditorías Internas"/>
    <s v="2023-06-05 00:00:00"/>
    <s v="Oficina Asesora de Planeación"/>
    <s v="Direccionamiento estratégico"/>
    <s v="Oficina Asesora de Planeacion SecGeneral"/>
    <s v="En Seguimiento"/>
    <s v="Oportunidad de mejora 2: Es conveniente fortalecer la revisión de los reportes, con sus respectivos soportes, que realiza periódicamente la gerencia del proyecto, asegurando que la información reportada (cuantitativa y cualitativa) sea coherente con la información registrada en las hojas de vida de los indicadores. Lo anterior dado que, no se evidenció que la Oficina Asesora de Planeación haya contado con los parámetros suficientes que les permitiese asegurar que el proyecto se ejecutó en las condiciones de coherencia"/>
    <n v="604"/>
    <s v="Realizar 1 jornada de cualificación con los profesionales de seguimiento a proyectos de inversión de la Oficina Asesora de Planeación para la programación de los planes de acción para la vigencia 2024"/>
    <x v="12"/>
    <s v="Oficina Asesora de Planeacion SecGeneral"/>
    <s v="Acción Preventiva"/>
    <x v="50"/>
    <s v="2023-12-31 00:00:00"/>
    <s v="Retroalimentación de la Oficina Asesora de Planeación a los planes de acción 2024 radicados por los proyectos"/>
    <s v="Cerrado"/>
    <n v="0"/>
    <n v="100"/>
    <s v="Esneider Bernal Aldana"/>
  </r>
  <r>
    <s v="PA230-049"/>
    <s v="Plan Mejoramiento OCI Auditorías Internas"/>
    <s v="2023-06-05 00:00:00"/>
    <s v="Oficina Asesora de Planeación"/>
    <s v="Direccionamiento estratégico"/>
    <s v="Oficina Asesora de Planeacion SecGeneral"/>
    <s v="En Seguimiento"/>
    <s v="Oportunidad de mejora 1: Es importante fortalecer el proceso de revisión y validación de la programación detallada del proyecto para la vigencia, asegurando que la información registrada en las hojas de vida de los indicadores se ajuste a la realidad de cada uno de ellos. Lo anterior dado que no se evidenció que la Oficina Asesora de Planeación haya contado con los elementos suficientes, para asegurar la coherencia en la programación para las vigencias 2022 y 2023."/>
    <n v="605"/>
    <s v="Remitir a la gerencia de proyecto las orientaciones para la revisión y/o actualización de hojas de vida de metas e indicadores"/>
    <x v="12"/>
    <s v="Juan Sebastian Moreno Galindo"/>
    <s v="Acción Correctiva"/>
    <x v="67"/>
    <s v="2023-09-30 00:00:00"/>
    <s v="Hojas de vida de los indicadores del proyecto 7872 con ajustes solicitados por el proyecto y revisados por la OAP , según aplique"/>
    <s v="Cerrado"/>
    <n v="0"/>
    <n v="100"/>
    <s v="Esneider Bernal Aldana"/>
  </r>
  <r>
    <s v="PA230-045"/>
    <s v="Plan Mejoramiento OCI Auditorías Internas"/>
    <s v="2023-05-05 00:00:00"/>
    <s v="Oficina Consejería de Comunicaciones"/>
    <s v="Gestión estratégica de comunicación e información"/>
    <s v="Yenny Vanessa Zabaleta Durán"/>
    <s v="En Seguimiento"/>
    <s v="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 La programación del proyecto para las vigencias 2022 y 2023, elaborada por la Gerencia del proyecto, no detalla las actividades a desarrollar que, permitan establecer el cumplimiento de los indicadores y metas propuestos. ✓ No se evidenció documento soporte que dé cuenta de la programación detallada de las actividades de las metas 1 y 2. No obstante, la OAP validó la coherencia en la programación para las vigencias 2022 y 2023. ✓ Una vez revisados los soportes que dan cuenta del avance reportado por la gerencia del proyecto de inversión, no se evidenció su coherencia con el reporte cuantitativo y cualitativo, y los documentos soporte, no permiten establecer la relación de las variables determinadas en la ficha del indicador (actividades programadas y ejecutadas.) ✓ 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 Recomendación: Se hace necesario que la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s, de igual manera, alinear la programación de los soportes permitiendo que al revisar los documentos den cuenta del reporte de ejecución en términos cuantitativos y cualitativos."/>
    <n v="606"/>
    <s v="Realizar mesas de trabajo entre el proyecto y la OAP para análizar la pertinencia en el ajuste de la programación de las metas 1 y 2."/>
    <x v="9"/>
    <s v="Yenny Vanessa Zabaleta Durán"/>
    <s v="Acción Correctiva"/>
    <x v="61"/>
    <s v="2023-06-30 00:00:00"/>
    <s v="Documento soporte resultado del análisis de la pertinencia del ajuste a la programación de las metas 1 y 2."/>
    <s v="Cerrado"/>
    <n v="0"/>
    <n v="100"/>
    <s v="Maria Jazmin Gomez Olivar"/>
  </r>
  <r>
    <s v="PA230-045"/>
    <s v="Plan Mejoramiento OCI Auditorías Internas"/>
    <s v="2023-05-05 00:00:00"/>
    <s v="Oficina Consejería de Comunicaciones"/>
    <s v="Gestión estratégica de comunicación e información"/>
    <s v="Yenny Vanessa Zabaleta Durán"/>
    <s v="En Seguimiento"/>
    <s v="Observación 1. Programación y seguimiento metas 1 y 2 Revisado la aplicación de los controles establecidos en el procedimiento “Formulación, programación y seguimiento a los proyectos de inversión”, código 4202000-PR-348, versión 7; se evidenció que, si bien se han desarrollado las actividades programadas, se presentaron desviaciones en la ejecución de las siguientes actividades: ✓ La programación del proyecto para las vigencias 2022 y 2023, elaborada por la Gerencia del proyecto, no detalla las actividades a desarrollar que, permitan establecer el cumplimiento de los indicadores y metas propuestos. ✓ No se evidenció documento soporte que dé cuenta de la programación detallada de las actividades de las metas 1 y 2. No obstante, la OAP validó la coherencia en la programación para las vigencias 2022 y 2023. ✓ Una vez revisados los soportes que dan cuenta del avance reportado por la gerencia del proyecto de inversión, no se evidenció su coherencia con el reporte cuantitativo y cualitativo, y los documentos soporte, no permiten establecer la relación de las variables determinadas en la ficha del indicador (actividades programadas y ejecutadas.) ✓ Si bien se evidenció todas las retroalimentaciones realizadas por la OAP a los reportes del proyecto de inversión, no se logra establecer el parámetro que permitió determinar si las actividades reportadas mensualmente por la gerencia del proyecto de inversión se ejecutaron en las condiciones de oportunidad, coherencia y consistencia. Recomendación: Se hace necesario que la Oficina Consejería de Comunicaciones en coordinación con la Oficina Asesora de Planeación, desarrollen mesas de trabajo con el fin de revisar y alinear la programación de las metas 1 y 2 del proyecto de inversión para la vigencia 2023, determinando cuantitativa y cualitativamente las actividades programadas para cada periodo, que permita realizar el seguimiento de manera objetiva a su cumplimiento en términos de cantidad, oportunidad y calidad esperadas, de igual manera, alinear la programación de los soportes permitiendo que al revisar los documentos den cuenta del reporte de ejecución en términos cuantitativos y cualitativos."/>
    <n v="607"/>
    <s v="Diseño de un instrumento interno del proyecto que sirva como soporte de la programación y seguimiento de las evidencias del reporte de metas e indicadores."/>
    <x v="9"/>
    <s v="Yenny Vanessa Zabaleta Durán"/>
    <s v="Acción Correctiva"/>
    <x v="62"/>
    <s v="2023-07-31 00:00:00"/>
    <s v="Instrumento interno de programación."/>
    <s v="Cerrado"/>
    <n v="0"/>
    <n v="100"/>
    <s v="Maria Jazmin Gomez Olivar"/>
  </r>
  <r>
    <s v="PA230-045"/>
    <s v="Plan Mejoramiento OCI Auditorías Internas"/>
    <s v="2023-05-05 00:00:00"/>
    <s v="Oficina Consejería de Comunicaciones"/>
    <s v="Gestión estratégica de comunicación e información"/>
    <s v="Yenny Vanessa Zabaleta Durán"/>
    <s v="En Seguimiento"/>
    <s v="Observación 2: Indicadores Proyecto de Inversión Se evidenciaron desviaciones frente a la aplicación de controles por parte de la primera y segunda línea de defensa, en el marco de la ejecución del procedimiento “Formulación, programación y seguimiento a los proyectos de inversión”, código 4202000-PR-348, versión 7, así: Gerencia del Proyecto: ✓ En la revisión de los contenidos de las hojas de vida de los 7 indicadores del proyecto de inversión, se evidencia que en 4 indicadores: PD1. Meta sectorial y meta proyecto de inversión: “Porcentaje de lineamientos distritales en materia de comunicación pública, formulados, implementados y monitoreado”; PD5 Indicador de Producto: “Documentos de lineamientos técnicos realizados”; PD6 Indicador de Producto: “Documentos metodológicos realizados”, y PD7 Indicador de Gestión: “Documentos de soporte elaborados”; se evidenciaron desviaciones en su formulación y programación, teniendo en cuenta que conceptual y técnicamente cada indicador es diferente, no obstante los soportes que sustentan el resultado de su medición son los mismos para cada uno. ✓ Revisada la programación y los soportes que dan cuenta del avance en la medición de los indicadores, no hay coherencia frente al reporte de los indicadores de producto 5 y 6 y la cadena de valor1 del proyecto de inversión. Recomendación: Debido a lo anterior, es necesario que la gerencia del proyecto como primera línea de defensa y quien, formula y realiza seguimiento periódico a los resultados obtenidos de los indicadores del proyecto de inversión, en coordinación con la Oficina Asesora de Planeación como asesora de la 1ª línea de defensa en temas claves para el fortalecimiento del sistema de control interno, dispongan actividades con el fin de revisar y actualizar la programación de los indicadores del Proyecto de Inversión 7867, validando que los resultados de cada periodo brinden la información suficiente y pertinente para establecer el grado de avance obtenido de los objetivos específicos del proyecto y sean coherentes con su cadena de valor y lo establecido en la Metodología General Ajustada --MGA-."/>
    <n v="609"/>
    <s v="Modificación de las hojas de vida de los indicadores MGA del proyecto de inversión, con base en las mesas de trabajo realizadas en conjunto con la Oficina Asesora de Planeación y los lineamientos emitidos por esa dependencia."/>
    <x v="9"/>
    <s v="Yenny Vanessa Zabaleta Durán"/>
    <s v="Acción Correctiva"/>
    <x v="68"/>
    <s v="2023-10-31 00:00:00"/>
    <s v="Hojas de Vida de los indicadores ajustadas de acuerdo con los lineamientos emitidos por la Oficina Asesora de Planeación."/>
    <s v="Cerrado"/>
    <n v="0"/>
    <n v="100"/>
    <s v="Maria Jazmin Gomez Olivar"/>
  </r>
  <r>
    <s v="PA230-050"/>
    <s v="Plan Mejoramiento OCI Auditorías Internas"/>
    <s v="2023-06-08 00:00:00"/>
    <s v="Subsecretaría Distrital de Fortalecimiento Institucional"/>
    <m/>
    <s v="Fredy Alexander Castañeda Perez"/>
    <s v="En Seguimiento"/>
    <m/>
    <n v="610"/>
    <s v="Realizar la revisión de las fichas de cada una de las metas del proyecto de inversión y en conjunto con la OAP realizar los ajustes que correspondan."/>
    <x v="18"/>
    <s v="Fredy Alexander Castañeda Perez"/>
    <s v="Acción de Mejora"/>
    <x v="69"/>
    <s v="2023-07-15 00:00:00"/>
    <m/>
    <s v="Cerrado"/>
    <n v="0"/>
    <n v="100"/>
    <s v="Arturo Martinez Suarez"/>
  </r>
  <r>
    <s v="PA230-050"/>
    <s v="Plan Mejoramiento OCI Auditorías Internas"/>
    <s v="2023-06-08 00:00:00"/>
    <s v="Subsecretaría Distrital de Fortalecimiento Institucional"/>
    <m/>
    <s v="Fredy Alexander Castañeda Perez"/>
    <s v="En Seguimiento"/>
    <m/>
    <n v="611"/>
    <s v="Realizar la revisión de los productos MGA a entregar en la vigencia 2023. viendo los avances parciales en cada uno."/>
    <x v="18"/>
    <s v="Fredy Alexander Castañeda Perez"/>
    <s v="Acción de Mejora"/>
    <x v="70"/>
    <s v="2023-07-31 00:00:00"/>
    <m/>
    <s v="Cerrado"/>
    <n v="0"/>
    <n v="100"/>
    <s v="Arturo Martinez Suarez"/>
  </r>
  <r>
    <s v="PA230-050"/>
    <s v="Plan Mejoramiento OCI Auditorías Internas"/>
    <s v="2023-06-08 00:00:00"/>
    <s v="Subsecretaría Distrital de Fortalecimiento Institucional"/>
    <m/>
    <s v="Fredy Alexander Castañeda Perez"/>
    <s v="En Seguimiento"/>
    <m/>
    <n v="612"/>
    <s v="Definir y mejorar la estructura de organización de las evidencias para cada una de las metas y actividades del proyecto"/>
    <x v="18"/>
    <s v="Fredy Alexander Castañeda Perez"/>
    <s v="Acción de Mejora"/>
    <x v="70"/>
    <s v="2023-07-31 00:00:00"/>
    <m/>
    <s v="Cerrado"/>
    <n v="0"/>
    <n v="100"/>
    <s v="Arturo Martinez Suarez"/>
  </r>
  <r>
    <s v="PA230-050"/>
    <s v="Plan Mejoramiento OCI Auditorías Internas"/>
    <s v="2023-06-08 00:00:00"/>
    <s v="Subsecretaría Distrital de Fortalecimiento Institucional"/>
    <m/>
    <s v="Fredy Alexander Castañeda Perez"/>
    <s v="En Seguimiento"/>
    <m/>
    <n v="613"/>
    <s v="Adelantar jornadas de trabajo con las direcciones (según aplique) para revisar las.magnitudes a ejecutar en 2024 y realizar los ajustes que correspondan"/>
    <x v="18"/>
    <s v="Fredy Alexander Castañeda Perez"/>
    <s v="Acción de Mejora"/>
    <x v="71"/>
    <s v="2023-08-30 00:00:00"/>
    <m/>
    <s v="Cerrado"/>
    <n v="0"/>
    <n v="100"/>
    <s v="Arturo Martinez Suarez"/>
  </r>
  <r>
    <s v="PA230-051"/>
    <s v="Plan Mejoramiento OCI Auditorías Internas"/>
    <s v="2023-06-16 00:00:00"/>
    <s v="Oficina Asesora de Planeación"/>
    <m/>
    <s v="Oficina Asesora de Planeacion SecGeneral"/>
    <s v="En Seguimiento"/>
    <s v="Observación 1. Programación, reporte y seguimiento del proyecto de inversión 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14"/>
    <s v="Brindar orientaciones técnicas al proyecto de inversión 7873 &quot;Fortalecimiento de la capacidad institucional de la Secretaría General&quot; con el fin de revisar y ajustar la programación de las metas e indicadores del proyecto para la vigencia 2023."/>
    <x v="12"/>
    <s v="Juan Sebastian Moreno Galindo"/>
    <s v="Acción Correctiva"/>
    <x v="72"/>
    <s v="2023-09-30 00:00:00"/>
    <m/>
    <s v="Cerrado"/>
    <n v="0"/>
    <n v="100"/>
    <s v="Kelly Mireya Correa Espinosa"/>
  </r>
  <r>
    <s v="PA230-051"/>
    <s v="Plan Mejoramiento OCI Auditorías Internas"/>
    <s v="2023-06-16 00:00:00"/>
    <s v="Oficina Asesora de Planeación"/>
    <m/>
    <s v="Oficina Asesora de Planeacion SecGeneral"/>
    <s v="En Seguimiento"/>
    <s v="Observación 1. Programación, reporte y seguimiento del proyecto de inversión 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15"/>
    <s v="Revisar y actualizar el procedimiento formulación, programación y seguimiento a proyectos de inversión (4202000-PR-348)"/>
    <x v="12"/>
    <s v="Oficina Asesora de Planeacion SecGeneral"/>
    <s v="Acción Correctiva"/>
    <x v="72"/>
    <s v="2023-11-15 00:00:00"/>
    <m/>
    <s v="Cerrado"/>
    <n v="0"/>
    <n v="100"/>
    <s v="Kelly Mireya Correa Espinosa"/>
  </r>
  <r>
    <s v="PA230-051"/>
    <s v="Plan Mejoramiento OCI Auditorías Internas"/>
    <s v="2023-06-16 00:00:00"/>
    <s v="Oficina Asesora de Planeación"/>
    <m/>
    <s v="Oficina Asesora de Planeacion SecGeneral"/>
    <s v="En Seguimiento"/>
    <s v="Observación 1. Programación, reporte y seguimiento del proyecto de inversión 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16"/>
    <s v="Remitir a la gerencia de proyecto las orientaciones para la revisión y/o actualización de hojas de vida de metas e indicadores"/>
    <x v="12"/>
    <s v="Juan Sebastian Moreno Galindo"/>
    <s v="Acción Correctiva"/>
    <x v="67"/>
    <s v="2023-09-30 00:00:00"/>
    <m/>
    <s v="Cerrado"/>
    <n v="0"/>
    <n v="100"/>
    <s v="Kelly Mireya Correa Espinosa"/>
  </r>
  <r>
    <s v="PA230-051"/>
    <s v="Plan Mejoramiento OCI Auditorías Internas"/>
    <s v="2023-06-16 00:00:00"/>
    <s v="Oficina Asesora de Planeación"/>
    <m/>
    <s v="Oficina Asesora de Planeacion SecGeneral"/>
    <s v="En Seguimiento"/>
    <s v="Observación 1. Programación, reporte y seguimiento del proyecto de inversión 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17"/>
    <s v="Realizar 1 jornada de cualificación a los enlaces de proyectos de inversión para la programación de los planes de acción para la vigencia 2024"/>
    <x v="12"/>
    <s v="Oficina Asesora de Planeacion SecGeneral"/>
    <s v="Acción Correctiva"/>
    <x v="66"/>
    <s v="2023-12-31 00:00:00"/>
    <m/>
    <s v="Cerrado"/>
    <n v="0"/>
    <n v="100"/>
    <s v="Kelly Mireya Correa Espinosa"/>
  </r>
  <r>
    <s v="PA230-051"/>
    <s v="Plan Mejoramiento OCI Auditorías Internas"/>
    <s v="2023-06-16 00:00:00"/>
    <s v="Oficina Asesora de Planeación"/>
    <m/>
    <s v="Oficina Asesora de Planeacion SecGeneral"/>
    <s v="En Seguimiento"/>
    <s v="Observación 1. Programación, reporte y seguimiento del proyecto de inversión 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18"/>
    <s v="Realizar 1 jornada de cualificación con los profesionales de seguimiento a proyectos de inversión de la Oficina Asesora de Planeación para la programación de los planes de acción para la vigencia 2024"/>
    <x v="12"/>
    <s v="Oficina Asesora de Planeacion SecGeneral"/>
    <s v="Acción Correctiva"/>
    <x v="50"/>
    <s v="2023-12-31 00:00:00"/>
    <m/>
    <s v="Cerrado"/>
    <n v="0"/>
    <n v="100"/>
    <s v="Kelly Mireya Correa Espinosa"/>
  </r>
  <r>
    <s v="PA230-052"/>
    <s v="Plan Mejoramiento OCI Auditorías Internas"/>
    <s v="2023-06-20 00:00:00"/>
    <s v="Subsecretaría Corporativa"/>
    <m/>
    <s v="Jenny Alexandra Triana Casallas"/>
    <s v="En Seguimiento"/>
    <s v="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19"/>
    <s v="Solicitar a la Oficina Asesora de Planeación, cualificación dirigida al profesional de apoyo a la gerencia del proyecto de inversión 7873 para la programación de los planes de acción para la vigencia 2024"/>
    <x v="21"/>
    <s v="Jenny Alexandra Triana Casallas"/>
    <s v="Acción Correctiva"/>
    <x v="73"/>
    <s v="2023-07-30 00:00:00"/>
    <s v="Memorando de solicitud de capacitación a la Oficina Asesora de Planeación por parte de la Gerencia del Proyecto de Inversión 7873"/>
    <s v="Cerrado"/>
    <n v="0"/>
    <n v="100"/>
    <s v="Kelly Mireya Correa Espinosa"/>
  </r>
  <r>
    <s v="PA230-052"/>
    <s v="Plan Mejoramiento OCI Auditorías Internas"/>
    <s v="2023-06-20 00:00:00"/>
    <s v="Subsecretaría Corporativa"/>
    <m/>
    <s v="Jenny Alexandra Triana Casallas"/>
    <s v="En Seguimiento"/>
    <s v="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20"/>
    <s v="Revisar la estructura del informe de gestión trimestral del proyecto de inversión y actualizarla de manera que se pueda identificar fácilmente la programación vs la ejecución del proyecto"/>
    <x v="21"/>
    <s v="Jenny Alexandra Triana Casallas"/>
    <s v="Acción Correctiva"/>
    <x v="74"/>
    <s v="2023-08-31 00:00:00"/>
    <s v="Estructura del informe de gestión trimestral del proyecto de inversión 7873"/>
    <s v="Cerrado"/>
    <n v="0"/>
    <n v="100"/>
    <s v="Kelly Mireya Correa Espinosa"/>
  </r>
  <r>
    <s v="PA230-052"/>
    <s v="Plan Mejoramiento OCI Auditorías Internas"/>
    <s v="2023-06-20 00:00:00"/>
    <s v="Subsecretaría Corporativa"/>
    <m/>
    <s v="Jenny Alexandra Triana Casallas"/>
    <s v="En Seguimiento"/>
    <s v="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21"/>
    <s v="Revisar y actualizar el documento de &lt;&gt; del proyecto de inversión 7873"/>
    <x v="21"/>
    <s v="Jenny Alexandra Triana Casallas"/>
    <s v="Acción Correctiva"/>
    <x v="73"/>
    <s v="2023-08-31 00:00:00"/>
    <s v="Cronograma con programación de gestión de la Meta 3-vigencia 2023"/>
    <s v="Cerrado"/>
    <n v="0"/>
    <n v="100"/>
    <s v="Kelly Mireya Correa Espinosa"/>
  </r>
  <r>
    <s v="PA230-052"/>
    <s v="Plan Mejoramiento OCI Auditorías Internas"/>
    <s v="2023-06-20 00:00:00"/>
    <s v="Subsecretaría Corporativa"/>
    <m/>
    <s v="Jenny Alexandra Triana Casallas"/>
    <s v="En Seguimiento"/>
    <s v="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22"/>
    <s v="Revisar plan de trabajo para la implementación de la política de gestión documental vigencia 2023 y ajustar"/>
    <x v="21"/>
    <s v="Jenny Alexandra Triana Casallas"/>
    <s v="Acción Correctiva"/>
    <x v="73"/>
    <s v="2023-07-31 00:00:00"/>
    <s v="Plan de trabajo para la implementación del sistema de Gestión Documental -vigencia 2023"/>
    <s v="Cerrado"/>
    <n v="0"/>
    <n v="100"/>
    <s v="Kelly Mireya Correa Espinosa"/>
  </r>
  <r>
    <s v="PA230-052"/>
    <s v="Plan Mejoramiento OCI Auditorías Internas"/>
    <s v="2023-06-20 00:00:00"/>
    <s v="Subsecretaría Corporativa"/>
    <m/>
    <s v="Jenny Alexandra Triana Casallas"/>
    <s v="En Seguimiento"/>
    <s v="OB-1 Teniendo en cuenta los aspectos identificados en las Metas 1, 2, 3 y 5, de conformidad con los controles establecidos en el procedimiento “4202000-PR-348- Formulación, programación y seguimiento a los proyectos de inversión”, se evidenciaron las siguientes debilidades en la aplicación de controles ejecutados por la Subsecretaria Corporativa - Gerencia del Proyecto como por parte de la Oficina Asesora de Planeación: • Para las metas 2 y 5, no se detalla las actividades mediante un plan, cronograma o programación, que permitan establecer el cumplimiento de los indicadores y magnitudes propuestos. Así mismo, para la meta 3, aunque existe una programación, las actividades definidas son de carácter muy general y los valores programados no son claros para medir el cumplimiento del cronograma. • Pese a que no se evidenció documento soporte que dé cuenta de la programación detallada de las actividades de las metas 2 y 5, y que sobre la meta 3 existen debilidades en la definición en el cronograma de actividades, la Oficina Asesora de Planeación reconoció la coherencia en la programación para las vigencias 2022 y 2023. • Para la meta 1, 2 y 5, se evidenció que los documentos soportes, reportados por la Gerencia del Proyecto de inversión no dan cuenta precisa y completa del avance de las metas, dado que no permiten establecer la relación de las variables determinadas en la ficha del indicador (actividades programadas y ejecutadas.) • Si bien, se evidenció todas las retroalimentaciones realizadas por la Oficina Asesora de Planeación a los reportes del proyecto de inversión, no se logra establecer que parámetro se utilizó para determinar si las actividades reportadas para las metas 1, 2, 3 y 5, en cada periodo por la Gerencia del proyecto de inversión, se ejecutaron con la oportunidad, coherencia y consistencia requeridas."/>
    <n v="623"/>
    <s v="Revisar y ajustar la programación de las metas e indicadores del proyecto 7873 para la vigencia 2023. "/>
    <x v="21"/>
    <s v="Jenny Alexandra Triana Casallas"/>
    <s v="Acción Correctiva"/>
    <x v="73"/>
    <s v="2023-08-31 00:00:00"/>
    <s v="Libro plan de desarrollo con ajustes solicitados por el proyecto"/>
    <s v="Cerrado"/>
    <n v="0"/>
    <n v="100"/>
    <s v="Kelly Mireya Correa Espinosa"/>
  </r>
  <r>
    <s v="PA230-052"/>
    <s v="Plan Mejoramiento OCI Auditorías Internas"/>
    <s v="2023-06-20 00:00:00"/>
    <s v="Subsecretaría Corporativa"/>
    <m/>
    <s v="Jenny Alexandra Triana Casallas"/>
    <s v="En Seguimiento"/>
    <s v="OM-1. Con respecto a la identificación de riesgos para el proyecto de inversión, se observó no se identificó o vinculó riesgos relacionados con 3 de las 5 metas establecidas en el proyecto, las cuales son pilares importantes dentro del proyecto de inversión, dado que las 3 contribuyen al cumplimiento del Objetivo Específico No. 1 “Gestionar de manera eficiente los recursos para apoyar la misionalidad de la Entidad. Por lo anterior, se estima conveniente que la Subsecretaria Corporativa, identifique o vincule los riesgos relacionados directamente con el proyecto, respecto a la planeación y administración de la gestión documental, gestión de mantenimiento de bienes inmuebles, y la formulación y ejecución del Plan Institucional de Gestión Ambiental - PIGA, de tal modo que, permita prevenir el incumplimiento de las metas y objetivos del proyecto, mediante la aplicación adecuada de los controles correspondientes."/>
    <n v="624"/>
    <s v="Analizar con las áreas relacionadas en la gestión del proyecto de inversión 7873, la vinculación o identificar de riesgos institucionales (de gestión y/o corrupción) aplicables en las temáticas de planeación y administración de la gestión documental, gestión de mantenimiento de bienes inmuebles, y la formulación y ejecución del Plan Institucional de Gestión Ambiental – PIGA y actualizar."/>
    <x v="21"/>
    <s v="Jenny Alexandra Triana Casallas"/>
    <s v="Acción de Mejora"/>
    <x v="75"/>
    <s v="2023-09-30 00:00:00"/>
    <s v="Perfil del proyecto 7873 actualizado con los riesgos asociados"/>
    <s v="Cerrado"/>
    <n v="0"/>
    <n v="100"/>
    <s v="Kelly Mireya Correa Espinosa"/>
  </r>
  <r>
    <s v="PA230-053"/>
    <s v="Plan Mejoramiento OCI Auditorías Internas"/>
    <s v="2023-06-20 00:00:00"/>
    <s v="Oficina Consejería de Comunicaciones"/>
    <s v="Gestión estratégica de comunicación e información"/>
    <s v="Yenny Vanessa Zabaleta Durán"/>
    <s v="Planeación"/>
    <s v="OBSERVACIÓN De acuerdo con el resultado de las pruebas practicadas anteriormente expuestas, esto se constituye en una inobservancia al no cumplimiento en la aplicación adecuada de los lineamientos e instrumentos archivísticos establecidos por la Secretaria General de la Alcaldía Mayor de Bogotá D.C. para la gestión Documental en conformidad con lo señalado en el procedimiento 4233300-PR-051 Organización de Archivos de Gestión y la TRD Código 4.140.000 RECOMENDACIONES. Es importante que la Oficina Consejería de Comunicaciones adopte lo más pronto posible las siguientes recomendaciones para garantizar el cumplimiento de la adecuada conformación, organización, preservación y transferencia del expediente del Proyecto de Inversión 7867. • Crear y conformar los expedientes de acuerdo con la tabla de retención documental -TRD y el procedimiento 4233300-PR-051 Organización de Archivos de Gestión, indiferente del medio en que se 4201000-FT-1127- Versión 1 produzca o contenga la documentación e información (físicos, electrónicos y/o digitales). • Crear y conformar los expedientes en el aplicativo SIGA, con la información generada en medio electrónico, asegurando el ciclo de vida. • Preparar y adelantar las transferencias documentales de acuerdo con el cronograma definido para la vigencia 2023, teniendo en cuenta la identificación de documentos físicos, electrónicos y/o digitales producidas de acuerdo con el procedimiento establecido, y la conformación de expedientes en la herramienta tecnológica SIGA. • Solicitar a la Subdirección de Gestión Documental, capacitación seguimiento y acompañamientos para la aplicación de los procedimientos de gestión documental y del aplicativo SIGA de la Secretaria General de la Alcaldía Mayor de Bogotá D.C. Al respecto, vale la pena señalar que, la Subdirección de Gestión Documental está adelantando con las dependencias procesos de capacitación, y brindará acompañamiento y seguimiento a la dependencia respectiva para la correcta aplicación de los procesos técnicos de organización de los archivos de gestión y preparación de la transferencia documental primaria, teniendo en cuenta el procedimiento 4233300-PR051 Organización de Archivos de Gestión. • Es necesario adelantar la revisión y los ajustes a la Tabla de Retención Documental -TRD, ya que no se refleja la totalidad de la producción de información en la TRD actual."/>
    <n v="625"/>
    <s v="Solicitar a Gestión Documental capacitación para el uso de la plataforma SIGA en el módulo de Gestión Documental y de las TRD."/>
    <x v="9"/>
    <s v="Yenny Vanessa Zabaleta Durán"/>
    <s v="Acción Correctiva"/>
    <x v="76"/>
    <s v="2023-06-30 00:00:00"/>
    <s v="Capacitación realizada."/>
    <s v="Cerrado"/>
    <n v="0"/>
    <n v="100"/>
    <s v="Edgar Eduardo Sierra Rojas"/>
  </r>
  <r>
    <s v="PA230-053"/>
    <s v="Plan Mejoramiento OCI Auditorías Internas"/>
    <s v="2023-06-20 00:00:00"/>
    <s v="Oficina Consejería de Comunicaciones"/>
    <s v="Gestión estratégica de comunicación e información"/>
    <s v="Yenny Vanessa Zabaleta Durán"/>
    <s v="Planeación"/>
    <s v="OBSERVACIÓN De acuerdo con el resultado de las pruebas practicadas anteriormente expuestas, esto se constituye en una inobservancia al no cumplimiento en la aplicación adecuada de los lineamientos e instrumentos archivísticos establecidos por la Secretaria General de la Alcaldía Mayor de Bogotá D.C. para la gestión Documental en conformidad con lo señalado en el procedimiento 4233300-PR-051 Organización de Archivos de Gestión y la TRD Código 4.140.000 RECOMENDACIONES. Es importante que la Oficina Consejería de Comunicaciones adopte lo más pronto posible las siguientes recomendaciones para garantizar el cumplimiento de la adecuada conformación, organización, preservación y transferencia del expediente del Proyecto de Inversión 7867. • Crear y conformar los expedientes de acuerdo con la tabla de retención documental -TRD y el procedimiento 4233300-PR-051 Organización de Archivos de Gestión, indiferente del medio en que se 4201000-FT-1127- Versión 1 produzca o contenga la documentación e información (físicos, electrónicos y/o digitales). • Crear y conformar los expedientes en el aplicativo SIGA, con la información generada en medio electrónico, asegurando el ciclo de vida. • Preparar y adelantar las transferencias documentales de acuerdo con el cronograma definido para la vigencia 2023, teniendo en cuenta la identificación de documentos físicos, electrónicos y/o digitales producidas de acuerdo con el procedimiento establecido, y la conformación de expedientes en la herramienta tecnológica SIGA. • Solicitar a la Subdirección de Gestión Documental, capacitación seguimiento y acompañamientos para la aplicación de los procedimientos de gestión documental y del aplicativo SIGA de la Secretaria General de la Alcaldía Mayor de Bogotá D.C. Al respecto, vale la pena señalar que, la Subdirección de Gestión Documental está adelantando con las dependencias procesos de capacitación, y brindará acompañamiento y seguimiento a la dependencia respectiva para la correcta aplicación de los procesos técnicos de organización de los archivos de gestión y preparación de la transferencia documental primaria, teniendo en cuenta el procedimiento 4233300-PR051 Organización de Archivos de Gestión. • Es necesario adelantar la revisión y los ajustes a la Tabla de Retención Documental -TRD, ya que no se refleja la totalidad de la producción de información en la TRD actual."/>
    <n v="626"/>
    <s v="Ingresar al aplicativo SIGA la información de los expedientes complementando la TRD, con corte a la finalización de la vigencia 2023."/>
    <x v="9"/>
    <s v="Yenny Vanessa Zabaleta Durán"/>
    <s v="Acción Correctiva"/>
    <x v="67"/>
    <s v="2024-02-28 00:00:00"/>
    <s v="Conformación de expedientes en el aplicativo SIGA actualizado."/>
    <s v="Pendiente por ejecutar"/>
    <n v="0"/>
    <n v="60"/>
    <s v="Edgar Eduardo Sierra Rojas"/>
  </r>
  <r>
    <s v="PA230-053"/>
    <s v="Plan Mejoramiento OCI Auditorías Internas"/>
    <s v="2023-06-20 00:00:00"/>
    <s v="Oficina Consejería de Comunicaciones"/>
    <s v="Gestión estratégica de comunicación e información"/>
    <s v="Yenny Vanessa Zabaleta Durán"/>
    <s v="Planeación"/>
    <s v="OBSERVACIÓN De acuerdo con el resultado de las pruebas practicadas anteriormente expuestas, esto se constituye en una inobservancia al no cumplimiento en la aplicación adecuada de los lineamientos e instrumentos archivísticos establecidos por la Secretaria General de la Alcaldía Mayor de Bogotá D.C. para la gestión Documental en conformidad con lo señalado en el procedimiento 4233300-PR-051 Organización de Archivos de Gestión y la TRD Código 4.140.000 RECOMENDACIONES. Es importante que la Oficina Consejería de Comunicaciones adopte lo más pronto posible las siguientes recomendaciones para garantizar el cumplimiento de la adecuada conformación, organización, preservación y transferencia del expediente del Proyecto de Inversión 7867. • Crear y conformar los expedientes de acuerdo con la tabla de retención documental -TRD y el procedimiento 4233300-PR-051 Organización de Archivos de Gestión, indiferente del medio en que se 4201000-FT-1127- Versión 1 produzca o contenga la documentación e información (físicos, electrónicos y/o digitales). • Crear y conformar los expedientes en el aplicativo SIGA, con la información generada en medio electrónico, asegurando el ciclo de vida. • Preparar y adelantar las transferencias documentales de acuerdo con el cronograma definido para la vigencia 2023, teniendo en cuenta la identificación de documentos físicos, electrónicos y/o digitales producidas de acuerdo con el procedimiento establecido, y la conformación de expedientes en la herramienta tecnológica SIGA. • Solicitar a la Subdirección de Gestión Documental, capacitación seguimiento y acompañamientos para la aplicación de los procedimientos de gestión documental y del aplicativo SIGA de la Secretaria General de la Alcaldía Mayor de Bogotá D.C. Al respecto, vale la pena señalar que, la Subdirección de Gestión Documental está adelantando con las dependencias procesos de capacitación, y brindará acompañamiento y seguimiento a la dependencia respectiva para la correcta aplicación de los procesos técnicos de organización de los archivos de gestión y preparación de la transferencia documental primaria, teniendo en cuenta el procedimiento 4233300-PR051 Organización de Archivos de Gestión. • Es necesario adelantar la revisión y los ajustes a la Tabla de Retención Documental -TRD, ya que no se refleja la totalidad de la producción de información en la TRD actual."/>
    <n v="627"/>
    <s v="Realizar la transferencia documental de la vigencia 2023."/>
    <x v="9"/>
    <s v="Yenny Vanessa Zabaleta Durán"/>
    <s v="Acción Correctiva"/>
    <x v="76"/>
    <s v="2023-06-30 00:00:00"/>
    <s v="Transferencias documentales realizadas."/>
    <s v="Cerrado"/>
    <n v="0"/>
    <n v="100"/>
    <s v="Edgar Eduardo Sierra Rojas"/>
  </r>
  <r>
    <s v="PA230-054"/>
    <s v="Plan Mejoramiento OCI Auditorías Internas"/>
    <s v="2023-07-05 00:00:00"/>
    <s v="Oficina Asesora de Planeación"/>
    <m/>
    <s v="Juan Sebastian Moreno Galindo"/>
    <s v="En Seguimiento"/>
    <s v="Oportunidad de mejora: Revisado el informe &quot;Consolidado de los componentes de los nuevos procesos institucionales en términos de: documentos, indicadores de gestión, riesgos de gestión y corrupción, planes de mejoramiento y encuestas de satisfacción, enero a marzo de 2023&quot;, que reposa en el Sistema de Información DARUMA, como soporte de cumplimiento en el avance de la actividad &quot;Consolidar los componentes de los nuevos procesos institucionales en términos de documentos, indicadores de gestión, riesgos de gestión y corrupción, planes de mejoramiento y encuestas de satisfacción&quot;, se evidencia inconsistencia en el dato que presenta el número de procesos (17, dato que se señala durante todo el cuerpo del documento) del nuevo modelo de operación de la entidad, y no 16, el cual es el número correcto de procesos resultado de su actualización. Por lo anterior se recomienda revisar y corregir el dato del informe debido a que podría generar un posible riesgo en la calidad de la información producida, gestionada y difundida en el documento."/>
    <n v="628"/>
    <s v="Corregir el documento &quot;Consolidar los componentes de los nuevos procesos institucionales en términos de documentos, indicadores de gestión, riesgos de gestión y corrupción, planes de mejoramiento y encuestas de satisfacción&quot; respecto al número de procesos del modelo de operación por procesos, revisarlo y cargar la versión 02 del mismo en el Sistema de Información DARUMA en la actividad &quot;Consolidar los componentes de los nuevos procesos institucionales en términos de documentos, indicadores de gestión, riesgos de gestión y corrupción, planes de mejoramiento y encuestas de satisfacción&quot;"/>
    <x v="12"/>
    <s v="Juan Sebastian Moreno Galindo"/>
    <s v="Corrección"/>
    <x v="77"/>
    <s v="2023-07-21 00:00:00"/>
    <s v="Documento &quot;Consolidar los componentes de los nuevos procesos institucionales en términos de documentos, indicadores de gestión, riesgos de gestión y corrupción, planes de mejoramiento y encuestas de satisfacción&quot; en versión 02, revisado y cargado en el Aplicativo DARUMA."/>
    <s v="Cerrado"/>
    <n v="0"/>
    <n v="100"/>
    <s v="Maria Jazmin Gomez Olivar"/>
  </r>
  <r>
    <s v="PA230-055"/>
    <s v="Plan Mejoramiento OCI Auditorías Internas"/>
    <s v="2023-07-14 00:00:00"/>
    <s v="Subdirección de Financiera"/>
    <s v="Gestión financiera"/>
    <s v="Maria Carolina Cardenas Villamil"/>
    <s v="En Seguimiento"/>
    <s v="Relacionar en la descripción cualitativa del indicador, las dificultades y retrasos cuando se presente incumplimiento según lo programado para el periodo de reporte, de igual forma, se hace necesario describir las razones que generen sobre ejecución en el indicador, lo anterior con el fin de permitir al lector comprender los hechos que generan el resultado."/>
    <n v="629"/>
    <s v="Relacionar en la descripción cualitativa del indicador, &quot;Porcentaje de presupuesto comprometido de la Secretaría General&quot;, las dependencias ejecutoras u ordenadoras de gasto de la Secretaría General de la Alcaldía Mayor de Bogotá,que incumplieron con el compromiso de ejecución del presupuesto programado para período mensual."/>
    <x v="16"/>
    <s v="Maria Carolina Cardenas Villamil"/>
    <s v="Acción de Mejora"/>
    <x v="59"/>
    <s v="2023-08-30 00:00:00"/>
    <m/>
    <s v="Cerrado"/>
    <n v="0"/>
    <n v="100"/>
    <s v="Esneider Bernal Aldana"/>
  </r>
  <r>
    <s v="PA230-056"/>
    <s v="Plan Mejoramiento OCI Auditorías Internas"/>
    <s v="2023-08-03 00:00:00"/>
    <m/>
    <m/>
    <s v="Sara Paola Rivera Moreno"/>
    <s v="En Seguimiento"/>
    <m/>
    <n v="630"/>
    <s v="Realizar la actualización de la información que aplique de los 10 indicadores del proyecto de inversión 7869 en sus respectivas hojas de vida, asegurando la coherencia entre la formula y el reporte de avance que se realiza. Así como la descripción del método de cálculo del indicador."/>
    <x v="12"/>
    <s v="Sara Paola Rivera Moreno"/>
    <s v="Acción de Mejora"/>
    <x v="68"/>
    <s v="2023-12-01 00:00:00"/>
    <m/>
    <s v="Cerrado"/>
    <n v="0"/>
    <n v="100"/>
    <s v="Arleth Patricia Pérez Martínez"/>
  </r>
  <r>
    <s v="PA230-057"/>
    <s v="Plan Mejoramiento OCI Auditorías Internas"/>
    <s v="2023-08-10 00:00:00"/>
    <s v="Oficina Asesora de Planeación"/>
    <m/>
    <s v="Oficina Asesora de Planeacion SecGeneral"/>
    <s v="En Seguimiento"/>
    <s v="Oportunidad de Mejora (OM1). Es importante fortalecer la definición de las fórmulas de cálculo y las variables de los indicadores PD60, PD61 y PD62, así como la descripción del método de cálculo de cada uno de los 10 indicadores definidos para el proyecto de inversión 7869 en las Hojas de vida de meta o indicador, con el fin de asegurar la coherencia entre los datos que se reportan para su medición adecuada VS lo establecido en la fórmula y las variables, y con el propósito de obtener una mayor claridad frente a la descripción de cómo se calcula el resultado obtenido de cada indicador."/>
    <n v="631"/>
    <s v="Remitir a la gerencia de proyecto las orientaciones para la revisión y/o actualización de hojas de vida de metas e indicadores"/>
    <x v="12"/>
    <s v="Juan Sebastian Moreno Galindo"/>
    <s v="Acción Correctiva"/>
    <x v="78"/>
    <s v="2023-12-01 00:00:00"/>
    <m/>
    <s v="Cerrado"/>
    <n v="0"/>
    <n v="100"/>
    <s v="Arleth Patricia Pérez Martínez"/>
  </r>
  <r>
    <s v="PA230-057"/>
    <s v="Plan Mejoramiento OCI Auditorías Internas"/>
    <s v="2023-08-10 00:00:00"/>
    <s v="Oficina Asesora de Planeación"/>
    <m/>
    <s v="Oficina Asesora de Planeacion SecGeneral"/>
    <s v="En Seguimiento"/>
    <s v="Oportunidad de Mejora (OM1). Es importante fortalecer la definición de las fórmulas de cálculo y las variables de los indicadores PD60, PD61 y PD62, así como la descripción del método de cálculo de cada uno de los 10 indicadores definidos para el proyecto de inversión 7869 en las Hojas de vida de meta o indicador, con el fin de asegurar la coherencia entre los datos que se reportan para su medición adecuada VS lo establecido en la fórmula y las variables, y con el propósito de obtener una mayor claridad frente a la descripción de cómo se calcula el resultado obtenido de cada indicador."/>
    <n v="632"/>
    <s v="Realizar 1 jornada de cualificación a los enlaces de proyectos de inversión para la programación de los planes de acción para la vigencia 2024"/>
    <x v="12"/>
    <s v="Oficina Asesora de Planeacion SecGeneral"/>
    <s v="Acción Correctiva"/>
    <x v="66"/>
    <s v="2023-12-31 00:00:00"/>
    <m/>
    <s v="Cerrado"/>
    <n v="0"/>
    <n v="100"/>
    <s v="Arleth Patricia Pérez Martínez"/>
  </r>
  <r>
    <s v="PA230-062"/>
    <s v="Plan Mejoramiento OCI Auditorías Internas"/>
    <s v="2023-09-12 00:00:00"/>
    <s v="Subdirección de Servicios Administrativos"/>
    <s v="Gestión de servicios administrativos y tecnológicos"/>
    <s v="Mirtha Cecilia Oliveros Espitia"/>
    <s v="En Seguimiento"/>
    <s v="Para los cuatro vehículos seleccionados, se evidenció que el SOAT y la revisión tecno mecánica se encuentran al día, el último impuesto de semaforización cargado en el sistema correspondía al de la vigencia 2021, se pudo comprobar que el impuesto de semaforización correspondiente a la vigencia 2022 se canceló el 23 de septiembre de 2022."/>
    <n v="642"/>
    <s v="Capacitar a los responsables de la actualización de la información requerida en el Sistema SHV, y registrar la información de los pagos del impuesto de semaforización correspondientes a las vigencias 2022 y 2023."/>
    <x v="10"/>
    <s v="Mirtha Cecilia Oliveros Espitia"/>
    <s v="Acción de Mejora"/>
    <x v="79"/>
    <s v="2023-11-30 00:00:00"/>
    <m/>
    <s v="Cerrado"/>
    <n v="0"/>
    <n v="100"/>
    <s v="Gloria Marcela Luna Riaño"/>
  </r>
  <r>
    <s v="PA230-063"/>
    <s v="Plan Mejoramiento OCI Auditorías Internas"/>
    <s v="2023-09-12 00:00:00"/>
    <s v="Subdirección de Servicios Administrativos"/>
    <s v="Gestión de servicios administrativos y tecnológicos"/>
    <s v="Mirtha Cecilia Oliveros Espitia"/>
    <s v="En Seguimiento"/>
    <m/>
    <n v="643"/>
    <s v="Conciliar mensualmente la información correspondiente a los responsables asignados a los vehículos que conforman el parque automotor de la Entidad ingresada al Sistema SAI vs. la información generada por la interfase en el Sistema SHV. En caso de presentarse diferencias, solicitar mesa de trabajo con OTIC para identificar las causas que originaron las inconsistencias en el proceso de interfase entre los dos sistemas."/>
    <x v="10"/>
    <s v="Mirtha Cecilia Oliveros Espitia"/>
    <s v="Acción de Mejora"/>
    <x v="79"/>
    <s v="2023-11-30 00:00:00"/>
    <m/>
    <s v="Cerrado"/>
    <n v="0"/>
    <n v="100"/>
    <s v="Monica Maria Granados Cadavid"/>
  </r>
  <r>
    <s v="PA230-066"/>
    <s v="Plan Mejoramiento OCI Auditorías Internas"/>
    <s v="2023-09-29 00:00:00"/>
    <s v="Subsecretaría de Servicio a la Ciudadanía"/>
    <s v="Gobierno abierto y relacionamiento con la ciudadanía"/>
    <s v="Marco Aurelio Gomez Gutierrez"/>
    <s v="Ejecución"/>
    <s v="Oportunidad de Mejora 1. Es necesario revisar y evaluar a la luz de la normatividad que regula la estructura de la Entidad, y su distribución interna en las diferentes dependencias y sus funciones, que ajustes o cambios son requeridos para cumplir con los propósitos y desarrollo de la actividad “Formular, implementar y realizar seguimiento a las estrategias, lineamientos y proyectos en materia gobierno abierto y la transformación digital”, con el fin de que la entidad asegure el ambiente de control que le permita establecer mecanismos del sistema de control interno acorde con los niveles de autoridad, definiendo las líneas de responsabilidad y facilitando la gestión, comunicación y reporte del proceso."/>
    <n v="646"/>
    <s v="Solicitar concepto a la Oficina Jurídica de la Secretaría General con el fin de revisar a la luz de la normatividad vigente que regula la estructura de la Entidad, qué ajustes son requeridos para cumplir con el desarrollo de la actividad “Formular, implementar y realizar seguimiento a las estrategias, lineamientos y proyectos en materia gobierno abierto y la transformación digital”"/>
    <x v="12"/>
    <s v="Sara Paola Rivera Moreno"/>
    <s v="Acción de Mejora"/>
    <x v="80"/>
    <s v="2023-11-24 00:00:00"/>
    <s v="100%"/>
    <s v="Cerrado"/>
    <n v="0"/>
    <n v="10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 2: Revisada la aplicación de los controles establecidos para el riesgo &quot;Posibilidad de afectación reputacional por perdida de credibilidad y confianza de las entidades, debido a decisiones erroneas o no acertadas por falta de conocimiento técnico del servidor que gestiona la asesoría y/o formula e implementa los proyectos en matería de transformación digital&quot; que define como control el formato FT-1016, se evidenció el control 'por parte del asesor y posterior aprobación por parte del jefe de la Oficina Alta Consejería Distrital para todas las asesorias, no obstante el formato, no permite establecer en terminos de oportunidad en momento en el cual se verificó por cada uno de los responsables, por lo cual, es necesario revisar y actualizar el registro de la aplicación de control, para que este permita identificar las condiciones en términos de tiempo y trazabilidad que aseguraron el resultado final de la asesoría."/>
    <n v="647"/>
    <s v="Revisar y ajustar el formato 4130000-FT-1016 &quot;Asesoría Técnica&quot; discriminando fechas en las diferentes etapas de validación y aprobación."/>
    <x v="20"/>
    <s v="Katina Duran Salcedo"/>
    <s v="Acción de Mejora"/>
    <x v="80"/>
    <s v="2023-12-15 00:00:00"/>
    <s v="100%"/>
    <s v="Cerrado"/>
    <n v="0"/>
    <n v="10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3: Revisar y actualizar la información documentada de la actividad “capacitación en el uso y funcionalidad del Sistema Distrital para la Gestión de Peticiones Ciudadanas” por parte de la Dirección del Sistema Distrital de Servicio a la Ciudadanía, con el propósito de alinear su descripción y detallar la secuencia lógica de las actividades desde su planificación, pasando por su ejecución y posterior evaluación, al igual que, actualizar frente al traslado de función a la Dirección del Sistema Distrital de Servicio a la Ciudadanía."/>
    <n v="648"/>
    <s v="Realizar la revisión y actualización de la Guía para la administración funcional del Sistema Distrital Para la Gestión de Peticiones Ciudadanas, en relación con la capacitación en el uso de la funcionalidad, alineando y detallando el ciclo PHVA y actualizando las responsabilidades de la Dirección del Sistema Distrital de Servicio a la Ciudadanía."/>
    <x v="0"/>
    <s v="Angela Esperanza Morales Carrillo"/>
    <s v="Acción Correctiva"/>
    <x v="80"/>
    <s v="2023-12-15 00:00:00"/>
    <s v="100%"/>
    <s v="Cerrado"/>
    <n v="0"/>
    <n v="10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4: En el marco del desarrollo de la actividad de capacitaciones en el uso y funcionalidad del Sistema Distrital para la Gestión de Peticiones Ciudadanas, realizada por la Dirección del Sistema Distrital de Servicio a la Ciudadanía, es necesario evaluar la aplicación de la política de operación frente a la oportunidad en la comunicación a las entidades distritales por parte de la Dirección, cuando se presentan reprogramaciones en las fechas de las capacitaciones, con el objetivo de mitigar el riesgo de inasistencia por parte de los servidores y colaboradores a las capacitaciones debido a que el cambio origina dificultad para la disponibilidad a su asistencia."/>
    <n v="649"/>
    <s v="Realizar la revisión y actualización de la Guía para la administración funcional del Sistema Distrital Para la Gestión de Peticiones Ciudadanas, en relación con la política de operación frente a la oportunidad en la comunicación a las entidades distritales por parte de la Dirección, cuando se presentan reprogramaciones en las fechas de las capacitaciones, dejando registro del control en el Informe de Capacitaciones Funcionales del Sistema Distrital para la Gestión de Peticiones Ciudadanas."/>
    <x v="1"/>
    <s v="Angela Esperanza Morales Carrillo"/>
    <s v="Acción de Mejora"/>
    <x v="80"/>
    <s v="2023-12-22 00:00:00"/>
    <m/>
    <s v="Cerrado"/>
    <n v="0"/>
    <n v="10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5: Evaluado el seguimiento a la gestión del proceso, se hace necesario revisar y actualizar los indicadores establecidos, teniendo en cuenta que se evidenciaron debilidades en las actividades de monitoreo que se realizan frente a las actividades del proceso así: • Por parte de la primera línea de defensa, quienes aplican las medidas de control interno y se presentan debilidades en la formulación de las hojas de vida de los indicadores del proceso y para su posterior seguimiento y reporte."/>
    <n v="650"/>
    <s v="Revisar los indicadores de gestión del proceso Gobierno abierto y relacionamiento con la ciudadanía y formular los indicadores aplicables al proceso para la vigencia 2024, responsabilidad del Asesor de Despacho asignado a la Oficina Asesora de Planeación"/>
    <x v="12"/>
    <s v="Sara Paola Rivera Moreno"/>
    <s v="Acción de Mejora"/>
    <x v="80"/>
    <s v="2023-12-15 00:00:00"/>
    <m/>
    <s v="Cerrado"/>
    <n v="0"/>
    <n v="10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5: Evaluado el seguimiento a la gestión del proceso, se hace necesario revisar y actualizar los indicadores establecidos, teniendo en cuenta que se evidenciaron debilidades en las actividades de monitoreo que se realizan frente a las actividades del proceso así: • Por parte de la primera línea de defensa, quienes aplican las medidas de control interno y se presentan debilidades en la formulación de las hojas de vida de los indicadores del proceso y para su posterior seguimiento y reporte."/>
    <n v="651"/>
    <s v="Revisión de la ficha técnica de los indicadores de gestión GES 39 y GES 40 y ajuste de la fórmula de cálculo."/>
    <x v="20"/>
    <s v="Katina Duran Salcedo"/>
    <s v="Acción de Mejora"/>
    <x v="80"/>
    <s v="2023-12-15 00:00:00"/>
    <m/>
    <s v="Cerrado"/>
    <n v="0"/>
    <n v="10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5: Evaluado el seguimiento a la gestión del proceso, se hace necesario revisar y actualizar los indicadores establecidos, teniendo en cuenta que se evidenciaron debilidades en las actividades de monitoreo que se realizan frente a las actividades del proceso así: • Por parte de la primera línea de defensa, quienes aplican las medidas de control interno y se presentan debilidades en la formulación de las hojas de vida de los indicadores del proceso y para su posterior seguimiento y reporte."/>
    <n v="652"/>
    <s v="Revisar y ajustar la formula de cálculo del indicador de gestión GES 42 Porcentaje de gestión de las actividades realizadas para fortalecer el relacionamiento de la administración distrital en temas propios de servicio a la ciudadanía."/>
    <x v="0"/>
    <s v="Marco Aurelio Gomez Gutierrez"/>
    <s v="Acción de Mejora"/>
    <x v="80"/>
    <s v="2023-12-15 00:00:00"/>
    <m/>
    <s v="Cerrado"/>
    <n v="0"/>
    <n v="100"/>
    <s v="Iveth Lorena Herrera Hernández"/>
  </r>
  <r>
    <s v="PA230-071"/>
    <s v="Plan Mejoramiento OCI Auditorías Internas"/>
    <s v="2023-10-02 00:00:00"/>
    <s v="Dirección del Sistema Distrital de Servicio a la Ciudadanía"/>
    <m/>
    <s v="Angela Esperanza Morales Carrillo"/>
    <s v="En Seguimiento"/>
    <s v="De acuerdo con lo establecido en la Ley 1437 de 2011 art. 14, modificado por la Ley 1755 del 2015, se presentaron a corte de 30 de junio de 2023 21 extemporaneidades en la atención de los derechos de petición, por ende, inobservancia ante a la norma mencionada, aspectos que se identificaron en la revisión de las siguientes dependencias: Dirección del Sistema Distrital de Servicio a la Ciudadanía y la Oficina Consejería de Comunicaciones."/>
    <n v="666"/>
    <s v="Continuar con el seguimiento realizado a las peticiones pendientes por gestionar por parte de los usuarios de la DSDSC en el Sistema Distrital para la Gestión de Peticiones Ciudadanas - Bogotá te escucha. (acción ID 573)"/>
    <x v="1"/>
    <s v="Angela Esperanza Morales Carrillo"/>
    <s v="Acción Correctiva"/>
    <x v="66"/>
    <s v="2023-12-31 00:00:00"/>
    <m/>
    <s v="Cerrado"/>
    <n v="0"/>
    <n v="100"/>
    <s v="Monica Maria Granados Cadavid"/>
  </r>
  <r>
    <s v="PA230-071"/>
    <s v="Plan Mejoramiento OCI Auditorías Internas"/>
    <s v="2023-10-02 00:00:00"/>
    <s v="Dirección del Sistema Distrital de Servicio a la Ciudadanía"/>
    <m/>
    <s v="Angela Esperanza Morales Carrillo"/>
    <s v="En Seguimiento"/>
    <s v="De acuerdo con lo establecido en la Ley 1437 de 2011 art. 14, modificado por la Ley 1755 del 2015, se presentaron a corte de 30 de junio de 2023 21 extemporaneidades en la atención de los derechos de petición, por ende, inobservancia ante a la norma mencionada, aspectos que se identificaron en la revisión de las siguientes dependencias: Dirección del Sistema Distrital de Servicio a la Ciudadanía y la Oficina Consejería de Comunicaciones."/>
    <n v="667"/>
    <s v="Realizar jornada de reinducción para el personal de la DSDSC que cuenta con usuario del Sistema Distrital para la Gestión de Peticiones Ciudadanas - Bogotá te escucha; en cuanto a los términos establecidos por la legislación vigente."/>
    <x v="1"/>
    <s v="Angela Esperanza Morales Carrillo"/>
    <s v="Acción Correctiva"/>
    <x v="81"/>
    <s v="2023-11-30 00:00:00"/>
    <m/>
    <s v="Cerrado"/>
    <n v="0"/>
    <n v="100"/>
    <s v="Monica Maria Granados Cadavid"/>
  </r>
  <r>
    <s v="PA230-072"/>
    <s v="Plan Mejoramiento OCI Auditorías Internas"/>
    <s v="2023-10-04 00:00:00"/>
    <s v="Dirección Distrital de Desarrollo Institucional"/>
    <s v="Fortalecimiento de la gestión pública"/>
    <s v="Nelcy Martinez Castillo"/>
    <s v="En Seguimiento"/>
    <s v="se observa que, en el primer semestre de 2023, estas 20 peticiones fueron trasladas superando el tiempo establecido de cinco (5) días, por tanto, presentando incumplimiento normativo. Del total de 20 peticiones fueron trasladadas después del término, 17 peticiones en el rango de 6 - 10 días, 2 estuvieron dentro del rango de 11 a 15 días y 1 petición fue traslada en el rango de 16 -30 días."/>
    <n v="668"/>
    <s v="Realizar una mesa de trabajo con la Oficina Jurídica, para definir según el manual de competencias de la Secretaría General, la atención oportuna de las PQRSD relacionadas con el desarrollo de la mesa de negociación sindical de la AlcaldíaMayor de Bogotá, D.C."/>
    <x v="22"/>
    <s v="Nelcy Martinez Castillo"/>
    <s v="Acción de Mejora"/>
    <x v="82"/>
    <s v="2023-12-31 00:00:00"/>
    <s v="Acta de mesa de trabajo con las competencias definidas entre la Oficina Jurídica y la Dirección Distrital de Desarrollo Institucional."/>
    <s v="Cerrado"/>
    <n v="0"/>
    <n v="100"/>
    <s v="Monica Maria Granados Cadavid"/>
  </r>
  <r>
    <s v="PA230-075"/>
    <s v="Plan Mejoramiento OCI Auditorías Internas"/>
    <s v="2023-10-11 00:00:00"/>
    <s v="Subdirección de Servicios Administrativos"/>
    <s v="Gestión de servicios administrativos y tecnológicos"/>
    <s v="Mirtha Cecilia Oliveros Espitia"/>
    <s v="En Seguimiento"/>
    <s v="Al mes de agosto de 2023, faltando cuatro meses para terminar la vigencia, no se han definido los topes de consumo por dependencia. En el Plan de Austeridad y el artículo 18 del Decreto 492 de 2019 “Por el cual se expiden lineamientos generales sobre austeridad y transparencia del gasto público en las entidades y organismos del orden distrital y se dictan otras disposiciones”, determina la definición de los topes como un mecanismo de control y seguimiento para la implementación de las medidas de austeridad del gasto, con el objetivo de dar cumplimiento con la normatividad antes mencionada se hace necesario trabajar en la pronta definición, control y seguimiento de los topes de consumo."/>
    <n v="675"/>
    <s v="Consolidar la información reportada por las dependencias de la Entidad, en donde identificaron los topes de impresión y fotocopiado de acuerdo a sus necesidades."/>
    <x v="10"/>
    <s v="Mirtha Cecilia Oliveros Espitia"/>
    <s v="Acción de Mejora"/>
    <x v="79"/>
    <s v="2023-10-31 00:00:00"/>
    <s v="Aprobar los topes de impresión y fotocopiado de cada dependencia de la Entidad"/>
    <s v="Cerrado"/>
    <n v="0"/>
    <n v="100"/>
    <s v="Monica Maria Granados Cadavid"/>
  </r>
  <r>
    <s v="PA230-075"/>
    <s v="Plan Mejoramiento OCI Auditorías Internas"/>
    <s v="2023-10-11 00:00:00"/>
    <s v="Subdirección de Servicios Administrativos"/>
    <s v="Gestión de servicios administrativos y tecnológicos"/>
    <s v="Mirtha Cecilia Oliveros Espitia"/>
    <s v="En Seguimiento"/>
    <s v="Al mes de agosto de 2023, faltando cuatro meses para terminar la vigencia, no se han definido los topes de consumo por dependencia. En el Plan de Austeridad y el artículo 18 del Decreto 492 de 2019 “Por el cual se expiden lineamientos generales sobre austeridad y transparencia del gasto público en las entidades y organismos del orden distrital y se dictan otras disposiciones”, determina la definición de los topes como un mecanismo de control y seguimiento para la implementación de las medidas de austeridad del gasto, con el objetivo de dar cumplimiento con la normatividad antes mencionada se hace necesario trabajar en la pronta definición, control y seguimiento de los topes de consumo."/>
    <n v="676"/>
    <s v="Solicitar dos (2) mesas de trabajo con la DAF y con OTIC para la definición, control y seguimiento de los topes de consumo con base en las necesidades presentadas por las dependencias."/>
    <x v="10"/>
    <s v="Mirtha Cecilia Oliveros Espitia"/>
    <s v="Acción de Mejora"/>
    <x v="79"/>
    <s v="2023-12-30 00:00:00"/>
    <s v="Designar las dependencias que realizaran el control y seguimiento de los topes de consumo de fotocopiado y de impresión, y los reportes y periodos de presentación."/>
    <s v="Cerrado"/>
    <n v="0"/>
    <n v="100"/>
    <s v="Monica Maria Granados Cadavid"/>
  </r>
  <r>
    <s v="PA230-077"/>
    <s v="Plan Mejoramiento OCI Auditorías Internas"/>
    <s v="2023-10-20 00:00:00"/>
    <s v="Dirección de Contratación"/>
    <s v="Gestión de contratación"/>
    <s v="Maria Camila Reyes Cifuentes"/>
    <s v="En Seguimiento"/>
    <s v="Oportunidad de mejora 1: Es conveniente ajustar el documento de Excel en el que se realiza la publicación en la página web de la entidad, de acuerdo con la guía en su numeral 8 “Modelo de Plan Anual de Adquisiciones” y en cada publicación registre de manera automática la fecha en que se realiza la publicación, con el propósito de controlar y conocer a través de consulta la fecha de publicación del Plan"/>
    <n v="678"/>
    <s v="Solicitar a la dependencia funcional que maneja el botón de transparencia de la entidad realizar la inclusión el módulo “ Plan Anual de Adquisiciones” de la fecha en que se registra en dicho modulo el PAA en sus diferentes versiones."/>
    <x v="11"/>
    <s v="Maria Camila Reyes Cifuentes"/>
    <s v="Acción de Mejora"/>
    <x v="83"/>
    <s v="2023-12-31 00:00:00"/>
    <m/>
    <s v="Cerrado"/>
    <n v="0"/>
    <n v="100"/>
    <s v="Arturo Martinez Suarez"/>
  </r>
  <r>
    <s v="PA230-077"/>
    <s v="Plan Mejoramiento OCI Auditorías Internas"/>
    <s v="2023-10-20 00:00:00"/>
    <s v="Dirección de Contratación"/>
    <s v="Gestión de contratación"/>
    <s v="Maria Camila Reyes Cifuentes"/>
    <s v="En Seguimiento"/>
    <s v="Oportunidad de mejora 1: Es conveniente ajustar el documento de Excel en el que se realiza la publicación en la página web de la entidad, de acuerdo con la guía en su numeral 8 “Modelo de Plan Anual de Adquisiciones” y en cada publicación registre de manera automática la fecha en que se realiza la publicación, con el propósito de controlar y conocer a través de consulta la fecha de publicación del Plan"/>
    <n v="679"/>
    <s v="Solicitar a la dependencia funcional que maneja el botón de transparencia, la inclusión del texto que haga referencia a la declaración estratégica del PAA y/o inclusión de enlace de acceso al PAA del SECOP el cual contiene la misma."/>
    <x v="11"/>
    <s v="Maria Camila Reyes Cifuentes"/>
    <s v="Acción de Mejora"/>
    <x v="83"/>
    <s v="2023-12-31 00:00:00"/>
    <m/>
    <s v="Cerrado"/>
    <n v="0"/>
    <n v="100"/>
    <s v="Arturo Martinez Suarez"/>
  </r>
  <r>
    <s v="PA230-078"/>
    <s v="Plan Mejoramiento OCI Auditorías Internas"/>
    <s v="2023-10-20 00:00:00"/>
    <s v="Dirección de Contratación"/>
    <s v="Gestión de contratación"/>
    <s v="Maria Camila Reyes Cifuentes"/>
    <s v="Pendiente por ejecutar"/>
    <s v="Observación 1: Los comités de contratación celebrados entre julio de 2022 y el 30 de junio de 2023, periodo objeto de evaluación, su gran mayoría figuran convocados el día anterior y algunos de ellos, en horas de la tarde antes a su realización, práctica que refleja incumpliendo con respecto a los tres (3) días de anterioridad establecidos para realizar la convocatoria, de conformidad con lo estipulado en el Protocolo del Comité Asesor de Contratación 4231000-OT-056 y demuestra una inadecuada planeación para sesionar."/>
    <n v="680"/>
    <s v="Modificar la Resolución 204 de 2020 y sus modificatorios, reglamentando la forma en que se comunicará, convocará y realizará el comité de contratación en atención a las observaciones presentadas."/>
    <x v="11"/>
    <s v="Maria Camila Reyes Cifuentes"/>
    <s v="Acción Correctiva"/>
    <x v="83"/>
    <s v="2024-02-29 00:00:00"/>
    <m/>
    <s v="Pendiente por ejecutar"/>
    <n v="0"/>
    <n v="50"/>
    <s v="Kelly Mireya Correa Espinosa"/>
  </r>
  <r>
    <s v="PA230-078"/>
    <s v="Plan Mejoramiento OCI Auditorías Internas"/>
    <s v="2023-10-20 00:00:00"/>
    <s v="Dirección de Contratación"/>
    <s v="Gestión de contratación"/>
    <s v="Maria Camila Reyes Cifuentes"/>
    <s v="Pendiente por ejecutar"/>
    <s v="Observación 1: Los comités de contratación celebrados entre julio de 2022 y el 30 de junio de 2023, periodo objeto de evaluación, su gran mayoría figuran convocados el día anterior y algunos de ellos, en horas de la tarde antes a su realización, práctica que refleja incumpliendo con respecto a los tres (3) días de anterioridad establecidos para realizar la convocatoria, de conformidad con lo estipulado en el Protocolo del Comité Asesor de Contratación 4231000-OT-056 y demuestra una inadecuada planeación para sesionar."/>
    <n v="681"/>
    <s v="Modificar el Protocolo del Comité Asesor de Contratación- 4231000-OT-056 en donde con fundamento en lo descrito en la resolución donde se reglamente el comité de Contratación se describa la forma en que se comunicará, convocará y realizará el comité de contratación en atención a las observaciones presentadas."/>
    <x v="11"/>
    <s v="Maria Camila Reyes Cifuentes"/>
    <s v="Acción Correctiva"/>
    <x v="83"/>
    <s v="2024-03-31 00:00:00"/>
    <m/>
    <s v="Pendiente por ejecutar"/>
    <n v="0"/>
    <n v="0"/>
    <s v="Kelly Mireya Correa Espinosa"/>
  </r>
  <r>
    <s v="PA230-078"/>
    <s v="Plan Mejoramiento OCI Auditorías Internas"/>
    <s v="2023-10-20 00:00:00"/>
    <s v="Dirección de Contratación"/>
    <s v="Gestión de contratación"/>
    <s v="Maria Camila Reyes Cifuentes"/>
    <s v="Pendiente por ejecutar"/>
    <s v="Observación 1: Los comités de contratación celebrados entre julio de 2022 y el 30 de junio de 2023, periodo objeto de evaluación, su gran mayoría figuran convocados el día anterior y algunos de ellos, en horas de la tarde antes a su realización, práctica que refleja incumpliendo con respecto a los tres (3) días de anterioridad establecidos para realizar la convocatoria, de conformidad con lo estipulado en el Protocolo del Comité Asesor de Contratación 4231000-OT-056 y demuestra una inadecuada planeación para sesionar."/>
    <n v="682"/>
    <s v="Modificar el procedimiento de &quot;Formulación, Actualización, Públicación y Seguimiento al Plan Anual de Adquisiciones-4231000-PR-330&quot; armonizando el mismo ( si a ello hubiere lugar) con la resolución que reglementa el Comité de Contratación así como el protocolo de este."/>
    <x v="11"/>
    <s v="Maria Camila Reyes Cifuentes"/>
    <s v="Acción Correctiva"/>
    <x v="83"/>
    <s v="2024-05-31 00:00:00"/>
    <m/>
    <s v="Pendiente por ejecutar"/>
    <n v="0"/>
    <n v="0"/>
    <s v="Kelly Mireya Correa Espinosa"/>
  </r>
  <r>
    <s v="PA230-079"/>
    <s v="Plan Mejoramiento OCI Auditorías Internas"/>
    <s v="2023-10-20 00:00:00"/>
    <s v="Dirección de Contratación"/>
    <s v="Gestión de contratación"/>
    <s v="Maria Camila Reyes Cifuentes"/>
    <s v="Pendiente por ejecutar"/>
    <s v="Oportunidad de Mejora 2: Por otro lado, se formula oportunidades de mejora relacionada con evaluar la pertinencia de retornar a realizar el Comité Asesor de Contratación de forma virtual (Teams) o presencial para los eventos que lo amerite y no se lleve a cabo únicamente de forma asincrónica como era natural para la época de pandemia, cuando se recurrió esta modalidad. Así mismo, evaluar el número de comités realizados mensualmente frente a los dos (2) comités ordinarios establecidos, pues en algunos casos los comités extraordinarios vienen superando los ordinarios y como su denominación lo indica son para casos especiales, puntuales o fortuitos. Los aspectos plateados anteriormente tienen como objetivo mejorar la planeación como contar con el espacio razonable para llevar a cabo el análisis y debate sobre el proceso objeto de contratación."/>
    <n v="683"/>
    <s v="Modificar la Resolución 204 de 2020 y sus modificatorios, reglamentando la forma en que se comunicará, convocará y realizará el comité de contratación en atención a las observaciones presentadas."/>
    <x v="11"/>
    <s v="Maria Camila Reyes Cifuentes"/>
    <s v="Acción de Mejora"/>
    <x v="83"/>
    <s v="2024-02-29 00:00:00"/>
    <m/>
    <s v="Pendiente por ejecutar"/>
    <n v="0"/>
    <n v="50"/>
    <s v="Kelly Mireya Correa Espinosa"/>
  </r>
  <r>
    <s v="PA230-079"/>
    <s v="Plan Mejoramiento OCI Auditorías Internas"/>
    <s v="2023-10-20 00:00:00"/>
    <s v="Dirección de Contratación"/>
    <s v="Gestión de contratación"/>
    <s v="Maria Camila Reyes Cifuentes"/>
    <s v="Pendiente por ejecutar"/>
    <s v="Oportunidad de Mejora 2: Por otro lado, se formula oportunidades de mejora relacionada con evaluar la pertinencia de retornar a realizar el Comité Asesor de Contratación de forma virtual (Teams) o presencial para los eventos que lo amerite y no se lleve a cabo únicamente de forma asincrónica como era natural para la época de pandemia, cuando se recurrió esta modalidad. Así mismo, evaluar el número de comités realizados mensualmente frente a los dos (2) comités ordinarios establecidos, pues en algunos casos los comités extraordinarios vienen superando los ordinarios y como su denominación lo indica son para casos especiales, puntuales o fortuitos. Los aspectos plateados anteriormente tienen como objetivo mejorar la planeación como contar con el espacio razonable para llevar a cabo el análisis y debate sobre el proceso objeto de contratación."/>
    <n v="684"/>
    <s v="Modificar el Protocolo del Comité Asesor de Contratación- 4231000-OT-056 en donde con fundamento en lo descrito en la resolución donde se reglamente el comité de Contratación se describa la forma en que se comunicará, convocará y realizará el comité de contratación en atención a las observaciones presentadas."/>
    <x v="11"/>
    <s v="Maria Camila Reyes Cifuentes"/>
    <s v="Acción de Mejora"/>
    <x v="83"/>
    <s v="2024-03-31 00:00:00"/>
    <m/>
    <s v="Pendiente por ejecutar"/>
    <n v="0"/>
    <n v="0"/>
    <s v="Kelly Mireya Correa Espinosa"/>
  </r>
  <r>
    <s v="PA230-079"/>
    <s v="Plan Mejoramiento OCI Auditorías Internas"/>
    <s v="2023-10-20 00:00:00"/>
    <s v="Dirección de Contratación"/>
    <s v="Gestión de contratación"/>
    <s v="Maria Camila Reyes Cifuentes"/>
    <s v="Pendiente por ejecutar"/>
    <s v="Oportunidad de Mejora 2: Por otro lado, se formula oportunidades de mejora relacionada con evaluar la pertinencia de retornar a realizar el Comité Asesor de Contratación de forma virtual (Teams) o presencial para los eventos que lo amerite y no se lleve a cabo únicamente de forma asincrónica como era natural para la época de pandemia, cuando se recurrió esta modalidad. Así mismo, evaluar el número de comités realizados mensualmente frente a los dos (2) comités ordinarios establecidos, pues en algunos casos los comités extraordinarios vienen superando los ordinarios y como su denominación lo indica son para casos especiales, puntuales o fortuitos. Los aspectos plateados anteriormente tienen como objetivo mejorar la planeación como contar con el espacio razonable para llevar a cabo el análisis y debate sobre el proceso objeto de contratación."/>
    <n v="685"/>
    <s v="Modificar el procedimiento de &quot;Formulación, Actualización, Publicación y Seguimiento al Plan Anual de Adquisiciones-4231000-PR-330&quot; armonizando el mismo ( si a ello hubiere lugar) con la resolución que reglamenta el Comité de Contratación así como el protocolo de este."/>
    <x v="11"/>
    <s v="Maria Camila Reyes Cifuentes"/>
    <s v="Acción de Mejora"/>
    <x v="84"/>
    <s v="2024-05-31 00:00:00"/>
    <m/>
    <s v="Pendiente por ejecutar"/>
    <n v="0"/>
    <n v="0"/>
    <s v="Kelly Mireya Correa Espinosa"/>
  </r>
  <r>
    <s v="PA230-080"/>
    <s v="Plan Mejoramiento OCI Auditorías Internas"/>
    <s v="2023-10-20 00:00:00"/>
    <s v="Dirección de Contratación"/>
    <s v="Gestión de contratación"/>
    <s v="Maria Camila Reyes Cifuentes"/>
    <s v="En Seguimiento"/>
    <s v="Observación 2: Se encontró para la muestra tomada de los quince (15) contratos seleccionados que la publicación de algunos documentos en la plataforma SECOP II, se realizó fuera del término establecido en el artículo 19 del decreto 1510 de 2013 (3 días hábiles), generando un incumplimiento a esta disposición. Situación encontrada que no ha sido superada en este proceso, no obstante, los planes de mejora implementados por auditorías internas y externas en esta materia."/>
    <n v="686"/>
    <s v="Desarrollar una (1) jornada de socialización y/o taller sobre la publicación de manera oportuna y de acuerdo con la normatividad vigente de la documentación que soporta la ejecución de los contratos o convenios, en el portal de contratación pública / SECOP."/>
    <x v="11"/>
    <s v="Maria Camila Reyes Cifuentes"/>
    <s v="Acción Correctiva"/>
    <x v="83"/>
    <s v="2023-12-31 00:00:00"/>
    <m/>
    <s v="Cerrado"/>
    <n v="0"/>
    <n v="100"/>
    <s v="Kelly Mireya Correa Espinosa"/>
  </r>
  <r>
    <s v="PA230-080"/>
    <s v="Plan Mejoramiento OCI Auditorías Internas"/>
    <s v="2023-10-20 00:00:00"/>
    <s v="Dirección de Contratación"/>
    <s v="Gestión de contratación"/>
    <s v="Maria Camila Reyes Cifuentes"/>
    <s v="En Seguimiento"/>
    <s v="Observación 2: Se encontró para la muestra tomada de los quince (15) contratos seleccionados que la publicación de algunos documentos en la plataforma SECOP II, se realizó fuera del término establecido en el artículo 19 del decreto 1510 de 2013 (3 días hábiles), generando un incumplimiento a esta disposición. Situación encontrada que no ha sido superada en este proceso, no obstante, los planes de mejora implementados por auditorías internas y externas en esta materia."/>
    <n v="687"/>
    <s v="Diseño de una estrategia interna comunicada a través de memorando sobre la publicación de la documentación oportuna en SECOP"/>
    <x v="11"/>
    <s v="Maria Camila Reyes Cifuentes"/>
    <s v="Acción Correctiva"/>
    <x v="83"/>
    <s v="2024-03-31 00:00:00"/>
    <m/>
    <s v="Cerrado"/>
    <n v="0"/>
    <n v="100"/>
    <s v="Kelly Mireya Correa Espinosa"/>
  </r>
  <r>
    <s v="PA230-081"/>
    <s v="Plan Mejoramiento OCI Auditorías Internas"/>
    <s v="2023-10-20 00:00:00"/>
    <s v="Dirección de Contratación"/>
    <s v="Gestión de contratación"/>
    <s v="Maria Camila Reyes Cifuentes"/>
    <s v="Pendiente por ejecutar"/>
    <s v="Oportunidad de mejora 3: Sobre la muestra objeto de evaluación, se encontró que el documento “Certificación de Idoneidad y Experiencia” los espacios de elaborado, revisado y aprobado establecidos carecen de las firmas requeridas, aspecto que le quita validez a la certificación, pues la omisión de firmas impide que se constituya en una certificación idónea. De acuerdo con lo anterior, es necesario fortalecer la aplicación del control establecido de cumplir con la refrendación de las respectivas firmas en los espacios establecidos del documento “Certificación de Idoneidad y Experiencia” para garantizar que las certificaciones cuenten con la validez requerida, de acuerdo con los lineamientos establecidos por la entidad en cuanto a documentos que requieren firmas digitales o manuscritas."/>
    <n v="688"/>
    <s v="Generar un lineamiento interno a través de memorando en donde se indique el contenido mínimo del documento del “Certificado de Idoneidad y Experiencia” y se indique la forma en que debe remitirse a la Dirección de Contratación dentro de la solicitud de contratación."/>
    <x v="11"/>
    <s v="Maria Camila Reyes Cifuentes"/>
    <s v="Acción de Mejora"/>
    <x v="84"/>
    <s v="2024-04-30 00:00:00"/>
    <m/>
    <s v="Pendiente por ejecutar"/>
    <n v="0"/>
    <n v="0"/>
    <s v="Arturo Martinez Suarez"/>
  </r>
  <r>
    <s v="PA230-089"/>
    <s v="Plan Mejoramiento OCI Auditorías Internas"/>
    <s v="2023-11-01 00:00:00"/>
    <s v="Dirección de Contratación"/>
    <m/>
    <s v="Maria Camila Reyes Cifuentes"/>
    <s v="Ejecución"/>
    <s v="Se observan algunos aspectos relacionados con la completitud y adecuado diligenciamiento de los datos en los estudios previos, de acuerdo con lo establecido en la Guía para la estructuración de estudios previos 4231000-GS-081, lo cual hace necesario que se fortalezcan los controles relacionados con la calidad y completitud de los mismos."/>
    <n v="710"/>
    <s v="Desarrollar una (1) jornada de socialización y/o taller dirigido a los funcionarios y contratistas de la Dirección de Contratación sobre la debida aplicación de la Guía para la estructuración de estudios previos 4231000-GS-081 en desarrollo del proceso de revisión de las solicitudes de contratación. "/>
    <x v="11"/>
    <s v="Maria Camila Reyes Cifuentes"/>
    <s v="Acción de Mejora"/>
    <x v="85"/>
    <s v="2023-12-31 00:00:00"/>
    <m/>
    <s v="Cerrado"/>
    <n v="0"/>
    <n v="100"/>
    <s v="Arturo Martinez Suarez"/>
  </r>
  <r>
    <s v="PA230-089"/>
    <s v="Plan Mejoramiento OCI Auditorías Internas"/>
    <s v="2023-11-01 00:00:00"/>
    <s v="Dirección de Contratación"/>
    <m/>
    <s v="Maria Camila Reyes Cifuentes"/>
    <s v="Ejecución"/>
    <s v="Se observan algunos aspectos relacionados con la completitud y adecuado diligenciamiento de los datos en los estudios previos, de acuerdo con lo establecido en la Guía para la estructuración de estudios previos 4231000-GS-081, lo cual hace necesario que se fortalezcan los controles relacionados con la calidad y completitud de los mismos."/>
    <n v="711"/>
    <s v="Desarrollar una (1) jornada de socialización y/o taller dirigido a los funcionarios y contratistas de la Entidad sobre la debida aplicación de la Guía para la estructuración de estudios previos 4231000-GS-081 en desarrollo de la estructuración de éstos."/>
    <x v="11"/>
    <s v="Maria Camila Reyes Cifuentes"/>
    <s v="Acción de Mejora"/>
    <x v="85"/>
    <s v="2024-04-30 00:00:00"/>
    <m/>
    <s v="Ejecución"/>
    <n v="0"/>
    <n v="50"/>
    <s v="Arturo Martinez Suarez"/>
  </r>
  <r>
    <s v="PA230-090"/>
    <s v="Plan Mejoramiento OCI Auditorías Internas"/>
    <s v="2023-11-02 00:00:00"/>
    <s v="Oficina de Alta Consejería Distrital de Tecnologías de Información y Comunicaciones –TIC"/>
    <s v="Gestión de contratación"/>
    <s v="Luisa Fernanda Ortega Galeano"/>
    <s v="En Seguimiento"/>
    <s v="En el contrato 4130000-761-2022 CONSORCIO RED 3G-4G no se encuentran publicados en la plataforma del SECOP II los informes de interventoría, certificando el cumplimiento de obligaciones contractuales ni los respectivos soportes, tal como se estableció en los estudios previos."/>
    <n v="712"/>
    <s v="Realizar el cargue en la plataforma SECOP II de la documentación de la ejecución contractual correspondiente al contrato 4130000-761R-2022."/>
    <x v="20"/>
    <s v="Luisa Fernanda Ortega Galeano"/>
    <s v="Corrección"/>
    <x v="86"/>
    <s v="2023-12-15 00:00:00"/>
    <s v="1 cargue en la plataforma Secop II (4130000-761R-2022)"/>
    <s v="Cerrado"/>
    <n v="0"/>
    <n v="100"/>
    <s v="Esneider Bernal Aldana"/>
  </r>
  <r>
    <s v="PA230-090"/>
    <s v="Plan Mejoramiento OCI Auditorías Internas"/>
    <s v="2023-11-02 00:00:00"/>
    <s v="Oficina de Alta Consejería Distrital de Tecnologías de Información y Comunicaciones –TIC"/>
    <s v="Gestión de contratación"/>
    <s v="Luisa Fernanda Ortega Galeano"/>
    <s v="En Seguimiento"/>
    <s v="Se encontró para la muestra tomada de documentos soporte de los contratos seleccionados que, algunos de ellos fueron publicados en la plataforma SECOP II, fuera del término establecido, incumpliendo con lo dispuesto en el artículo19 del decreto 1510 de 2013. Situación observada en anteriores procesos auditores que no ha sido superada en este proceso en particular, no obstante, los planes de mejora implementados. como ejemplo citamos: Contrato 4130000-748-2022 acta de inicio suscrita el 18 de Julio de 2022 y publicada el 8 de agosto de 2022."/>
    <n v="713"/>
    <s v="Diseñar y divulgar un lineamiento escrito que permita conocer el procedimiento para la publicación en SECOP II de los documentos que conforman el expediente contractual electonico, el cual sera divulgado por medio del Subcomité de Autocontrol del mes de Diciembre."/>
    <x v="20"/>
    <s v="Luisa Fernanda Ortega Galeano"/>
    <s v="Acción Correctiva"/>
    <x v="86"/>
    <s v="2023-12-15 00:00:00"/>
    <s v="Diseñar y divulgar 1 lineamiento"/>
    <s v="Cerrado"/>
    <n v="0"/>
    <n v="100"/>
    <s v="Esneider Bernal Aldana"/>
  </r>
  <r>
    <s v="PA230-093"/>
    <s v="Plan Mejoramiento OCI Auditorías Internas"/>
    <s v="2023-11-07 00:00:00"/>
    <s v="Oficina de Tecnologías de la información y las comunicaciones"/>
    <s v="Gestión de servicios administrativos y tecnológicos"/>
    <s v="Sindy Stephanie Villarreal Ramirez"/>
    <s v="Ejecución"/>
    <s v="OPORTUNIDAD DE MEJORA 7 – Servidores críticos vs Análisis de Vulnerabilidades. De una muestra de cinco (5) Sistemas de información, catalogados como críticos en el PL-020 Plan de Contingencia, se observó que se ejecutó el análisis de vulnerabilidades a cuatro (4) de ellos para la vigencia 2023. El Sistema de Información crítico (1) que no ha sido objeto de análisis de vulnerabilidades es el Portal Secretaría General Producción - SECGEN (servidores srvlnxwebapp01, srvlnxwebapp02, srvlnxwebapp03), correspondiente al 20% de la muestra evaluada. En atención a la respuesta recibida de la OTIC al informe preliminar, se detallan a continuación los sistemas de la muestra evaluada: De acuerdo con lo informado por la OTIC, este servicio del Portal Secretaria General, no ha sido objeto de análisis de vulnerabilidades debido a que la herramienta Nexpose con la que se realiza la labor no permite realizar el escaneo desde el exterior; de manera que con la nueva herramienta Tennable ya se tiene programado el análisis para el mes de octubre. Al respecto, es importante revisar y asegurar que los servidores que soportan la aplicación y base de datos de los Sistemas Críticos de la entidad sean objeto de análisis de vulnerabilidades periódicamente (mínimo 2 veces al año) y asegurar que se realice la remediación de las vulnerabilidades encontradas"/>
    <n v="720"/>
    <s v="Actualizar la guia 4204000- GS-042 Guía de gestión de incidentes de seguridad, privacidad y seguridad digital y vulnerabilidades con el fin que se encuentre alineada con la nueva estructura documental para la gestión de la seguridad y privacidad de la información"/>
    <x v="2"/>
    <s v="Sindy Stephanie Villarreal Ramirez"/>
    <s v="Acción de Mejora"/>
    <x v="87"/>
    <s v="2024-03-30 00:00:00"/>
    <s v="4204000-GS-042 Guía de gestión de incidentes de seguridad, privacidad y seguridad digital y vulnerabilidades actualizada."/>
    <s v="Ejecución"/>
    <n v="0"/>
    <n v="30"/>
    <s v="Constanza Cardenas Aguirre"/>
  </r>
  <r>
    <s v="PA230-093"/>
    <s v="Plan Mejoramiento OCI Auditorías Internas"/>
    <s v="2023-11-07 00:00:00"/>
    <s v="Oficina de Tecnologías de la información y las comunicaciones"/>
    <s v="Gestión de servicios administrativos y tecnológicos"/>
    <s v="Sindy Stephanie Villarreal Ramirez"/>
    <s v="Ejecución"/>
    <s v="OBSERVACION 1: Se llevó a cabo seguimiento al cumplimiento de los ANS para la atención de los casos de soporte atendidos por la Mesa de Servicio, acorde con los lineamientos establecidos en la guía GS-044, obteniendo los siguientes resultados: De un total de 33.952 casos reportados, se evaluaron 25.912 (25.767 cerrados y 145 resueltos), de los cuales es evidenció que el 54% (14.118) fueron atendidos dentro de los ANS establecidos, el restante 46% (11.794) excedieron el tiempo de atención de acuerdo con los ANS."/>
    <n v="721"/>
    <s v="Actualizacion de categorias en la guia 4204000-GS-044 y en el sistema de Gestion de servicios según corresponda (incluir o deshabilitar)"/>
    <x v="2"/>
    <s v="Sindy Stephanie Villarreal Ramirez"/>
    <s v="Acción de Mejora"/>
    <x v="87"/>
    <s v="2024-03-30 00:00:00"/>
    <s v="Guía Sistema de Gestión de Servicios 4204000-GS-044 actualizada y publicada"/>
    <s v="Pendiente por ejecutar"/>
    <n v="0"/>
    <n v="0"/>
    <s v="Constanza Cardenas Aguirre"/>
  </r>
  <r>
    <s v="PA230-093"/>
    <s v="Plan Mejoramiento OCI Auditorías Internas"/>
    <s v="2023-11-07 00:00:00"/>
    <s v="Oficina de Tecnologías de la información y las comunicaciones"/>
    <s v="Gestión de servicios administrativos y tecnológicos"/>
    <s v="Sindy Stephanie Villarreal Ramirez"/>
    <s v="Ejecución"/>
    <s v="RECOMENDACION 1: Para una muestra de nueve (9) casos de soporte GLPI, se observaron las siguientes situaciones correspondientes al 55% de la muestra evaluada: 1. Tres (3) no se encuentran clasificados correctamente en la categoría correspondiente: • El caso 272790 indica en su descripción “Liberar Sesión Sat Colpensiones” y se encuentran clasificado como gestión de usuarios (categoría de “TECNOLOGICO &gt; SAT &gt; Gestion de Usuarios SAT) • El caso 299021 su descripción es “PLANO VICTIMAS OP 3663” para la ejecución de un script y se encuentra clasificado como Asistencia Sistema de Información y Capacitación. • El caso 277911 su descripción es WALL PAPER PARA INSTALAR: RESULTADOS: EDUCACIÓN – JÓVENES y está categorizado como &quot;INFRAESTRUCTURA &gt; Otros Servicios de Infraestructura&quot;. 2. Uno (1) no tiene anexo el formato FT-1000 para asignación de tarjeta de proximidad. Caso GLPI 281815 3. Uno (1) no cuenta con el registro de aprobación del cierre de la solicitud (actividad 9 del procedimiento). Caso GLPI 279687 De igual forma, para 228 casos de soporte analizados y recibidos de la OTIC como eventos/incidentes de seguridad, se identificaron 65 (28,5%) que no se encuentran clasificados en las categorías de Seguridad informática, sino en categorías como:  Equipos de Cómputo &gt; Asistencia equipos de cómputo y capacitación.  SISTEMAS DE INFORMACIÓN &gt; Asistencia Sistema de Información y Capacitación  INFRAESTRUCTURA &gt; Otros Servicios de Infraestructura,  INFRAESTRUCTURA &gt; Correo Electrónico &gt; Solicitud Traza de Correo. Por lo tanto, se recomienda identificar las causas asociadas a las situaciones aquí presentadas y reforzar la capacitación de los colaboradores que atienden los casos de soporte y que realizan la clasificación y cierre de los soportes GLPI."/>
    <n v="722"/>
    <s v="Actualizar excel de ANS establecidos para la OTIC y capacitación de los colaboradores que atienden los casos de soporte y que realizan la clasificación y cierre de los soportes GLPI."/>
    <x v="2"/>
    <s v="Sindy Stephanie Villarreal Ramirez"/>
    <s v="Acción de Mejora"/>
    <x v="87"/>
    <s v="2024-03-30 00:00:00"/>
    <s v="Excel de ANS establecidos para la OTIC actualizado y evidencia de capacitación."/>
    <s v="Pendiente por ejecutar"/>
    <n v="0"/>
    <n v="0"/>
    <s v="Constanza Cardenas Aguirre"/>
  </r>
  <r>
    <s v="PA230-094"/>
    <s v="Plan Mejoramiento OCI Auditorías Internas"/>
    <s v="2023-11-07 00:00:00"/>
    <s v="Oficina de Alta Consejería de Paz, Víctimas y Reconciliación"/>
    <s v="Paz, víctimas y reconciliación"/>
    <s v="Diana Carolina Cardenas Clavijo"/>
    <s v="Ejecución"/>
    <s v="Observación 1: Se evidenciaron retrasos en la actualización, documentación y formalización de la información documentada del proceso a apartir de los cambios en la estrcutura de la Oficina Alta Consejería de Paz, Víctimas y Reconciliación con la expedición del decreto 140 de 2021, actualización en su documentación que inicio en septiembre de 2021 y a 31 de agosto de 2023 (2 años despues de su inicio), se encuentra aún pendiente de finalziar evidenciando incumplimientos en los cronogramas propuestos."/>
    <n v="723"/>
    <s v="Elaborar un cronograma de actualización y formalización de los procedimientos y documentación asociada a cargo de la Alta Consejería de Paz, Víctimas y Reconciliación."/>
    <x v="3"/>
    <s v="Diana Carolina Cardenas Clavijo"/>
    <s v="Acción Correctiva"/>
    <x v="66"/>
    <s v="2024-03-31 00:00:00"/>
    <m/>
    <s v="Cerrado"/>
    <n v="0"/>
    <n v="100"/>
    <s v="Iveth Lorena Herrera Hernández"/>
  </r>
  <r>
    <s v="PA230-094"/>
    <s v="Plan Mejoramiento OCI Auditorías Internas"/>
    <s v="2023-11-07 00:00:00"/>
    <s v="Oficina de Alta Consejería de Paz, Víctimas y Reconciliación"/>
    <s v="Paz, víctimas y reconciliación"/>
    <s v="Diana Carolina Cardenas Clavijo"/>
    <s v="Ejecución"/>
    <s v="Observación 1: Se evidenciaron retrasos en la actualización, documentación y formalización de la información documentada del proceso a apartir de los cambios en la estrcutura de la Oficina Alta Consejería de Paz, Víctimas y Reconciliación con la expedición del decreto 140 de 2021, actualización en su documentación que inicio en septiembre de 2021 y a 31 de agosto de 2023 (2 años despues de su inicio), se encuentra aún pendiente de finalziar evidenciando incumplimientos en los cronogramas propuestos."/>
    <n v="724"/>
    <s v="Ejecutar el cronograma de formalización y actualización de procedimientos y documentación asociada a cargo de la Alta Consejeria de Paz, Victimas y Reconciliación, de acuerdo al plan de trabajo establecido."/>
    <x v="3"/>
    <s v="Diana Carolina Cardenas Clavijo"/>
    <s v="Acción Correctiva"/>
    <x v="66"/>
    <s v="2024-03-31 00:00:00"/>
    <m/>
    <s v="Pendiente por ejecutar"/>
    <n v="0"/>
    <n v="0"/>
    <s v="Iveth Lorena Herrera Hernández"/>
  </r>
  <r>
    <s v="PA230-095"/>
    <s v="Plan Mejoramiento OCI Auditorías Internas"/>
    <s v="2023-11-07 00:00:00"/>
    <s v="Oficina de Alta Consejería de Paz, Víctimas y Reconciliación"/>
    <s v="Paz, víctimas y reconciliación"/>
    <s v="Diana Carolina Cardenas Clavijo"/>
    <s v="Pendiente por ejecutar"/>
    <s v="Observación 2: Se evidenciaron debilidades en la documentación del procedimiento “Implementación de acciones en materia de memoria, paz y reconciliación con saldo pedagógico”, código 1210100-PR-318, versión 6, y su documentación asociada (controles establecidos en sus formatos), que no permiten establecer mecanismos claros de comunicación para facilitar el ejercicio de control interno y el aseguramiento del procedimiento, incumplimiento lo estableció en el Manual Operativo de Planeación y Gestión MIPG- versión 5 y 7 dimensión: Control Interno “Efectuar el control a la información y la comunicación organizacional”"/>
    <n v="725"/>
    <s v="Realizar mesas de trabajo al interior de la Dirección de Centro de Memoria, con el fin de generar un plan de trabajo que defina la documentación a eliminar, actualizar o crear, referente al procedimiento 1210100-PR-318 Implementación de acciones en materia de Memoria, Paz y Reconciliación con saldo pedagógico."/>
    <x v="3"/>
    <s v="Diana Carolina Cardenas Clavijo"/>
    <s v="Acción Correctiva"/>
    <x v="88"/>
    <s v="2024-05-31 00:00:00"/>
    <m/>
    <s v="Pendiente por ejecutar"/>
    <n v="0"/>
    <n v="0"/>
    <s v="Iveth Lorena Herrera Hernández"/>
  </r>
  <r>
    <s v="PA230-096"/>
    <s v="Plan Mejoramiento OCI Auditorías Internas"/>
    <s v="2023-11-07 00:00:00"/>
    <s v="Oficina de Alta Consejería de Paz, Víctimas y Reconciliación"/>
    <s v="Paz, víctimas y reconciliación"/>
    <s v="Diana Carolina Cardenas Clavijo"/>
    <s v="Cerrado"/>
    <s v="Observación 3: Se evidencio cumplimiento en la oportunidad de la adopción del reglamento interno del comité distrital de justicia transicional, de acuerdo con lo establecido en el Decreto 339 de 2020. Con el objeto de establecer las normas que regulan el funcionamiento operativo del Comité Distrital de Justicia Transicional y Facilitar el cumplimiento de las funciones asignadas al mismo dentro del año siguiente a la entrega en vigencia del presente decreto se adoptara mediante acuerdo el reglamento interno (..) debido a que el decreto señala como fecha de entrada en vigencia: 01 de enero 2021, evidenciando que han transcurrido 2 años y 7 meses posterior a esta fecha y aun no se adopta el documento."/>
    <n v="726"/>
    <s v="Aprobación por parte de la Alcaldesa de Bogotá y de la Alta Consejerera de Paz, Víctimas y Reconciliación el Reglamento Interno del Comite Distrital de Justicia Transicional"/>
    <x v="3"/>
    <s v="Diana Carolina Cardenas Clavijo"/>
    <s v="Acción Correctiva"/>
    <x v="66"/>
    <s v="2023-11-30 00:00:00"/>
    <m/>
    <s v="Cerrado"/>
    <n v="0"/>
    <n v="100"/>
    <s v="Maria Jazmin Gomez Olivar"/>
  </r>
  <r>
    <s v="PA230-066"/>
    <s v="Plan Mejoramiento OCI Auditorías Internas"/>
    <s v="2023-09-29 00:00:00"/>
    <s v="Subsecretaría de Servicio a la Ciudadanía"/>
    <s v="Gobierno abierto y relacionamiento con la ciudadanía"/>
    <s v="Marco Aurelio Gomez Gutierrez"/>
    <s v="Ejecución"/>
    <s v="Oportunidad de Mejora 1. Es necesario revisar y evaluar a la luz de la normatividad que regula la estructura de la Entidad, y su distribución interna en las diferentes dependencias y sus funciones, que ajustes o cambios son requeridos para cumplir con los propósitos y desarrollo de la actividad “Formular, implementar y realizar seguimiento a las estrategias, lineamientos y proyectos en materia gobierno abierto y la transformación digital”, con el fin de que la entidad asegure el ambiente de control que le permita establecer mecanismos del sistema de control interno acorde con los niveles de autoridad, definiendo las líneas de responsabilidad y facilitando la gestión, comunicación y reporte del proceso."/>
    <n v="727"/>
    <s v="Realizar mesas de trabajo con las dependencias que forman parte del proceso Gobierno abierto y relacionamiento con la ciudadanía, para revisar los componentes (documentos, indicadores, riesgos, planes de mejoramiento, encuestas de satisfacción) que pueden ser unificados o no en el marco del objetivo del proceso, y definir los elementos articuladores entre las dependencias."/>
    <x v="0"/>
    <s v="Marco Aurelio Gomez Gutierrez"/>
    <s v="Acción de Mejora"/>
    <x v="89"/>
    <s v="2024-02-12 00:00:00"/>
    <m/>
    <s v="Pendiente por ejecutar"/>
    <n v="0"/>
    <n v="0"/>
    <s v="Iveth Lorena Herrera Hernández"/>
  </r>
  <r>
    <s v="PA230-066"/>
    <s v="Plan Mejoramiento OCI Auditorías Internas"/>
    <s v="2023-09-29 00:00:00"/>
    <s v="Subsecretaría de Servicio a la Ciudadanía"/>
    <s v="Gobierno abierto y relacionamiento con la ciudadanía"/>
    <s v="Marco Aurelio Gomez Gutierrez"/>
    <s v="Ejecución"/>
    <s v="Oportunidad de Mejora 1. Es necesario revisar y evaluar a la luz de la normatividad que regula la estructura de la Entidad, y su distribución interna en las diferentes dependencias y sus funciones, que ajustes o cambios son requeridos para cumplir con los propósitos y desarrollo de la actividad “Formular, implementar y realizar seguimiento a las estrategias, lineamientos y proyectos en materia gobierno abierto y la transformación digital”, con el fin de que la entidad asegure el ambiente de control que le permita establecer mecanismos del sistema de control interno acorde con los niveles de autoridad, definiendo las líneas de responsabilidad y facilitando la gestión, comunicación y reporte del proceso."/>
    <n v="728"/>
    <s v="Revisar y ajustar la caracterización del proceso &quot;Gobierno Abierto y Relacionamiento con la Ciudadanía&quot; y de ser necesario proyectar los actos administrativos que sea necesario de acuerdo con el concepto que emita la Oficina Jurídica, con el fin de definir los elementos articuladores de las dependencias, instancias de coordinación y niveles de responsabilidad para la formulación, implementación y seguimiento a las estrategias, lineamientos y proyectos en materia de relacionamiento con la ciudadanía, gobierno abierto y transformación digital"/>
    <x v="0"/>
    <s v="Marco Aurelio Gomez Gutierrez"/>
    <s v="Acción de Mejora"/>
    <x v="90"/>
    <s v="2024-03-30 00:00:00"/>
    <m/>
    <s v="Pendiente por ejecutar"/>
    <n v="0"/>
    <n v="0"/>
    <s v="Iveth Lorena Herrera Hernández"/>
  </r>
  <r>
    <s v="PA230-094"/>
    <s v="Plan Mejoramiento OCI Auditorías Internas"/>
    <s v="2023-11-07 00:00:00"/>
    <s v="Oficina de Alta Consejería de Paz, Víctimas y Reconciliación"/>
    <s v="Paz, víctimas y reconciliación"/>
    <s v="Diana Carolina Cardenas Clavijo"/>
    <s v="Ejecución"/>
    <s v="Observación 1: Se evidenciaron retrasos en la actualización, documentación y formalización de la información documentada del proceso a apartir de los cambios en la estrcutura de la Oficina Alta Consejería de Paz, Víctimas y Reconciliación con la expedición del decreto 140 de 2021, actualización en su documentación que inicio en septiembre de 2021 y a 31 de agosto de 2023 (2 años despues de su inicio), se encuentra aún pendiente de finalziar evidenciando incumplimientos en los cronogramas propuestos."/>
    <n v="758"/>
    <s v="Socializar a los funcionarios y contratistas los modificaciones, creaciones y/o actualizaciones realizadas a los procedimientos y demas documentos asociados a cargo de la Alta Consejería de Paz, Víctimas y Reconciliación, de acuerdo a lo establecido en el Plan de Trabajo."/>
    <x v="3"/>
    <s v="Diana Carolina Cardenas Clavijo"/>
    <s v="Acción Correctiva"/>
    <x v="66"/>
    <s v="2024-04-30 00:00:00"/>
    <m/>
    <s v="Pendiente por ejecutar"/>
    <n v="0"/>
    <n v="0"/>
    <s v="Iveth Lorena Herrera Hernández"/>
  </r>
  <r>
    <s v="PA230-095"/>
    <s v="Plan Mejoramiento OCI Auditorías Internas"/>
    <s v="2023-11-07 00:00:00"/>
    <s v="Oficina de Alta Consejería de Paz, Víctimas y Reconciliación"/>
    <s v="Paz, víctimas y reconciliación"/>
    <s v="Diana Carolina Cardenas Clavijo"/>
    <s v="Pendiente por ejecutar"/>
    <s v="Observación 2: Se evidenciaron debilidades en la documentación del procedimiento “Implementación de acciones en materia de memoria, paz y reconciliación con saldo pedagógico”, código 1210100-PR-318, versión 6, y su documentación asociada (controles establecidos en sus formatos), que no permiten establecer mecanismos claros de comunicación para facilitar el ejercicio de control interno y el aseguramiento del procedimiento, incumplimiento lo estableció en el Manual Operativo de Planeación y Gestión MIPG- versión 5 y 7 dimensión: Control Interno “Efectuar el control a la información y la comunicación organizacional”"/>
    <n v="759"/>
    <s v="Ejecutar el cronograma de actualización de la documentación asociada a la Dirección de Centro de Memoria, Paz y Reconciliación, de acuerdo al plan de trabajo establecido"/>
    <x v="3"/>
    <s v="Diana Carolina Cardenas Clavijo"/>
    <s v="Acción Correctiva"/>
    <x v="91"/>
    <s v="2024-09-30 00:00:00"/>
    <m/>
    <s v="Pendiente por ejecutar"/>
    <n v="0"/>
    <n v="0"/>
    <s v="Iveth Lorena Herrera Hernández"/>
  </r>
  <r>
    <s v="PA230-095"/>
    <s v="Plan Mejoramiento OCI Auditorías Internas"/>
    <s v="2023-11-07 00:00:00"/>
    <s v="Oficina de Alta Consejería de Paz, Víctimas y Reconciliación"/>
    <s v="Paz, víctimas y reconciliación"/>
    <s v="Diana Carolina Cardenas Clavijo"/>
    <s v="Pendiente por ejecutar"/>
    <s v="Observación 2: Se evidenciaron debilidades en la documentación del procedimiento “Implementación de acciones en materia de memoria, paz y reconciliación con saldo pedagógico”, código 1210100-PR-318, versión 6, y su documentación asociada (controles establecidos en sus formatos), que no permiten establecer mecanismos claros de comunicación para facilitar el ejercicio de control interno y el aseguramiento del procedimiento, incumplimiento lo estableció en el Manual Operativo de Planeación y Gestión MIPG- versión 5 y 7 dimensión: Control Interno “Efectuar el control a la información y la comunicación organizacional”"/>
    <n v="760"/>
    <s v="Socializar a los funcionarios y contratistas los modificaciones, creaciones y/o actualizaciones realizadas a los documentos asociados a la Dirección de Centro de Memoria, Paz y Reconciliación, de acuerdo a lo establecido en el Plan de Trabajo."/>
    <x v="3"/>
    <s v="Diana Carolina Cardenas Clavijo"/>
    <s v="Acción Correctiva"/>
    <x v="91"/>
    <s v="2024-09-30 00:00:00"/>
    <m/>
    <s v="Pendiente por ejecutar"/>
    <n v="0"/>
    <n v="0"/>
    <s v="Iveth Lorena Herrera Hernández"/>
  </r>
  <r>
    <s v="PA230-110"/>
    <s v="Plan Mejoramiento OCI Auditorías Internas"/>
    <s v="2023-11-20 00:00:00"/>
    <s v="Dirección de Talento Humano"/>
    <s v="Gestión del talento humano"/>
    <s v="Johan Sebastián Sáenz Sepúlveda"/>
    <s v="Pendiente por ejecutar"/>
    <s v="Verificada la Matriz de requisitos legales del Sistema de Gestión de la Seguridad y Salud en el Trabajo, se evidenciaron las siguientes debilidades de control en la gestión de la misma: La matriz legal se actualizó en el mes de junio de 2023 de acuerdo con lo planificado en el plan de trabajo anual del Sistema de Gestión de Seguridad y Salud en el Trabajo, y se continúa identificando en el ítem “Fecha de revisión”, la vigencia de 2022; en la tabla de control de cambio de la matriz, la cual contiene los ítems de Versión No, fecha de emisión y fecha de actualización, se evidenció que la última versión es la No 2 y la última fecha de actualización registrada es la del 3/07/2022; identificándose que esta información se encuentra desactualizada. En la columna “FECHA ULTIMA EVAL” de la matriz, hay información registrada que no es coherente con lo que indica el ítem (Nombre de la columna), como, ejemplo se cita: Anual, cronograma de actividades, Al inicio contrato, semestral, entre otras; información que no corresponde a fechas de evaluación. De acuerdo con la muestra verificada de 15 normas aplicables al Sistema de Gestión de la Seguridad y Salud en el Trabajo de la Secretaría General, se encontró que tres (3) de ellas no se encuentran incluidas, las cuales corresponden a la LEY 1562 de 2012 por la cual se modifica el Sistema de Riesgos Laborales y se dictan otras disposiciones en materia de Salud Ocupacional , la Resolución 4272 de 2021 por la cual se establecen los requisitos mínimos de seguridad para el desarrollo de trabajo en alturas y la Resolución 1166 de 2018 Por la cual se adoptan los lineamientos para el talento humano que orienta y atiende a las víctimas del conflicto armado y se dictan otras disposiciones. Verificada la aplicación del punto de control relacionado con la matriz de requisitos legales, establecido en el procedimiento Gestión de peligros, riesgos y amenazas 4232000-PR-372 (Versión 005), frente al bimestre de julio-agosto, se evidenció que no se encuentra registrada en la matriz, la información que indica el punto de control y que corresponde a “El Profesional Universitario de Talento Humano bimestralmente, verifica la expedición de normatividad en materia de Seguridad y Salud en el Trabajo y que la Matriz Legal de Seguridad y Salud en el Trabajo esté actualizada. En caso de evidenciar observaciones, desviaciones o diferencias, actualiza la Matriz Legal de Seguridad y Salud en el Trabajo. De lo contrario, se registra, en la Matriz Legal de Seguridad y Salud en el Trabajo, la conformidad de la misma”. Lo anterior afecta el cumplimiento de lo establecido en el Decreto 1072 de 2015: Artículo 2.2.4.6.12. Documentación. El empleador debe mantener disponibles y debidamente actualizados entre otros, los siguientes documentos en relación con el Sistema de Gestión de la Seguridad y Salud en el Trabajo SG-SST:15. La matriz legal actualizada que contemple las normas del Sistema General de Riesgos Laborales que le aplican a la empresa, y lo establecido en el Procedimiento Gestión de peligros, riesgos y amenazas 4232000-PR-372 (Versión 005), respecto al punto de control relacionado con la matriz de requisitos legales Recomendación: Es necesario actualizar lo más pronto posible la Matriz de requisitos legales asegurando que contemple todas las normas vigentes que le aplican al Sistema de Gestión de la Seguridad y Salud en el Trabajo de la Secretaría General, y asegurar el diligenciamiento de cada uno de los campos que conforman la plantilla de la matriz, acorde a lo que indica cada ítem o título de los mismos, así como también asegurar el registro de la información requerida de acuerdo con el Punto de control asociado, establecido en el Procedimiento Gestión de peligros, riesgos y amenazas 4232000-PR-372."/>
    <n v="794"/>
    <s v="Diseñar el formato de la Matriz Legal y su instructivo de diligenciamiento e incluirlo en el sistema de gestión de la Entidad."/>
    <x v="4"/>
    <s v="Johan Sebastián Sáenz Sepúlveda"/>
    <s v="Acción Correctiva"/>
    <x v="92"/>
    <s v="2024-01-31 00:00:00"/>
    <s v="Matriz legal y su instructivo incluido en el SGC."/>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Verificada la Matriz de requisitos legales del Sistema de Gestión de la Seguridad y Salud en el Trabajo, se evidenciaron las siguientes debilidades de control en la gestión de la misma: La matriz legal se actualizó en el mes de junio de 2023 de acuerdo con lo planificado en el plan de trabajo anual del Sistema de Gestión de Seguridad y Salud en el Trabajo, y se continúa identificando en el ítem “Fecha de revisión”, la vigencia de 2022; en la tabla de control de cambio de la matriz, la cual contiene los ítems de Versión No, fecha de emisión y fecha de actualización, se evidenció que la última versión es la No 2 y la última fecha de actualización registrada es la del 3/07/2022; identificándose que esta información se encuentra desactualizada. En la columna “FECHA ULTIMA EVAL” de la matriz, hay información registrada que no es coherente con lo que indica el ítem (Nombre de la columna), como, ejemplo se cita: Anual, cronograma de actividades, Al inicio contrato, semestral, entre otras; información que no corresponde a fechas de evaluación. De acuerdo con la muestra verificada de 15 normas aplicables al Sistema de Gestión de la Seguridad y Salud en el Trabajo de la Secretaría General, se encontró que tres (3) de ellas no se encuentran incluidas, las cuales corresponden a la LEY 1562 de 2012 por la cual se modifica el Sistema de Riesgos Laborales y se dictan otras disposiciones en materia de Salud Ocupacional , la Resolución 4272 de 2021 por la cual se establecen los requisitos mínimos de seguridad para el desarrollo de trabajo en alturas y la Resolución 1166 de 2018 Por la cual se adoptan los lineamientos para el talento humano que orienta y atiende a las víctimas del conflicto armado y se dictan otras disposiciones. Verificada la aplicación del punto de control relacionado con la matriz de requisitos legales, establecido en el procedimiento Gestión de peligros, riesgos y amenazas 4232000-PR-372 (Versión 005), frente al bimestre de julio-agosto, se evidenció que no se encuentra registrada en la matriz, la información que indica el punto de control y que corresponde a “El Profesional Universitario de Talento Humano bimestralmente, verifica la expedición de normatividad en materia de Seguridad y Salud en el Trabajo y que la Matriz Legal de Seguridad y Salud en el Trabajo esté actualizada. En caso de evidenciar observaciones, desviaciones o diferencias, actualiza la Matriz Legal de Seguridad y Salud en el Trabajo. De lo contrario, se registra, en la Matriz Legal de Seguridad y Salud en el Trabajo, la conformidad de la misma”. Lo anterior afecta el cumplimiento de lo establecido en el Decreto 1072 de 2015: Artículo 2.2.4.6.12. Documentación. El empleador debe mantener disponibles y debidamente actualizados entre otros, los siguientes documentos en relación con el Sistema de Gestión de la Seguridad y Salud en el Trabajo SG-SST:15. La matriz legal actualizada que contemple las normas del Sistema General de Riesgos Laborales que le aplican a la empresa, y lo establecido en el Procedimiento Gestión de peligros, riesgos y amenazas 4232000-PR-372 (Versión 005), respecto al punto de control relacionado con la matriz de requisitos legales Recomendación: Es necesario actualizar lo más pronto posible la Matriz de requisitos legales asegurando que contemple todas las normas vigentes que le aplican al Sistema de Gestión de la Seguridad y Salud en el Trabajo de la Secretaría General, y asegurar el diligenciamiento de cada uno de los campos que conforman la plantilla de la matriz, acorde a lo que indica cada ítem o título de los mismos, así como también asegurar el registro de la información requerida de acuerdo con el Punto de control asociado, establecido en el Procedimiento Gestión de peligros, riesgos y amenazas 4232000-PR-372."/>
    <n v="795"/>
    <s v="Actualizar el Procedimiento Gestión de peligros, riesgos y amenazas 4232000-PR-372, incluyendo las especificaciones de la evaluación de cumplimiento de la normatividad registrada en la Matriz Legal."/>
    <x v="4"/>
    <s v="Johan Sebastián Sáenz Sepúlveda"/>
    <s v="Acción Correctiva"/>
    <x v="92"/>
    <s v="2024-02-29 00:00:00"/>
    <s v="4232000-PR-372 Gestión de peligros, riesgos y amenazas actualizado."/>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Verificada la Matriz de requisitos legales del Sistema de Gestión de la Seguridad y Salud en el Trabajo, se evidenciaron las siguientes debilidades de control en la gestión de la misma: La matriz legal se actualizó en el mes de junio de 2023 de acuerdo con lo planificado en el plan de trabajo anual del Sistema de Gestión de Seguridad y Salud en el Trabajo, y se continúa identificando en el ítem “Fecha de revisión”, la vigencia de 2022; en la tabla de control de cambio de la matriz, la cual contiene los ítems de Versión No, fecha de emisión y fecha de actualización, se evidenció que la última versión es la No 2 y la última fecha de actualización registrada es la del 3/07/2022; identificándose que esta información se encuentra desactualizada. En la columna “FECHA ULTIMA EVAL” de la matriz, hay información registrada que no es coherente con lo que indica el ítem (Nombre de la columna), como, ejemplo se cita: Anual, cronograma de actividades, Al inicio contrato, semestral, entre otras; información que no corresponde a fechas de evaluación. De acuerdo con la muestra verificada de 15 normas aplicables al Sistema de Gestión de la Seguridad y Salud en el Trabajo de la Secretaría General, se encontró que tres (3) de ellas no se encuentran incluidas, las cuales corresponden a la LEY 1562 de 2012 por la cual se modifica el Sistema de Riesgos Laborales y se dictan otras disposiciones en materia de Salud Ocupacional , la Resolución 4272 de 2021 por la cual se establecen los requisitos mínimos de seguridad para el desarrollo de trabajo en alturas y la Resolución 1166 de 2018 Por la cual se adoptan los lineamientos para el talento humano que orienta y atiende a las víctimas del conflicto armado y se dictan otras disposiciones. Verificada la aplicación del punto de control relacionado con la matriz de requisitos legales, establecido en el procedimiento Gestión de peligros, riesgos y amenazas 4232000-PR-372 (Versión 005), frente al bimestre de julio-agosto, se evidenció que no se encuentra registrada en la matriz, la información que indica el punto de control y que corresponde a “El Profesional Universitario de Talento Humano bimestralmente, verifica la expedición de normatividad en materia de Seguridad y Salud en el Trabajo y que la Matriz Legal de Seguridad y Salud en el Trabajo esté actualizada. En caso de evidenciar observaciones, desviaciones o diferencias, actualiza la Matriz Legal de Seguridad y Salud en el Trabajo. De lo contrario, se registra, en la Matriz Legal de Seguridad y Salud en el Trabajo, la conformidad de la misma”. Lo anterior afecta el cumplimiento de lo establecido en el Decreto 1072 de 2015: Artículo 2.2.4.6.12. Documentación. El empleador debe mantener disponibles y debidamente actualizados entre otros, los siguientes documentos en relación con el Sistema de Gestión de la Seguridad y Salud en el Trabajo SG-SST:15. La matriz legal actualizada que contemple las normas del Sistema General de Riesgos Laborales que le aplican a la empresa, y lo establecido en el Procedimiento Gestión de peligros, riesgos y amenazas 4232000-PR-372 (Versión 005), respecto al punto de control relacionado con la matriz de requisitos legales Recomendación: Es necesario actualizar lo más pronto posible la Matriz de requisitos legales asegurando que contemple todas las normas vigentes que le aplican al Sistema de Gestión de la Seguridad y Salud en el Trabajo de la Secretaría General, y asegurar el diligenciamiento de cada uno de los campos que conforman la plantilla de la matriz, acorde a lo que indica cada ítem o título de los mismos, así como también asegurar el registro de la información requerida de acuerdo con el Punto de control asociado, establecido en el Procedimiento Gestión de peligros, riesgos y amenazas 4232000-PR-372."/>
    <n v="796"/>
    <s v="Actualizar la matriz legal incluyendo todos los requisitos normativos en materia de Seguridad y Salud en el Trabajo aplicables para la Secretaría General."/>
    <x v="4"/>
    <s v="Johan Sebastián Sáenz Sepúlveda"/>
    <s v="Acción Correctiva"/>
    <x v="93"/>
    <s v="2024-03-31 00:00:00"/>
    <s v="Matriz legal actualizada en su diligenciamiento."/>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Revisada una muestra de las matrices de identificación de peligros, valoración de riesgos y determinación de controles, se identificaron las siguientes situaciones que evidencian desviaciones frente a la identificación de peligros, valoración de riesgos y determinación de controles en materia de seguridad y salud en el trabajo: Manzana Liévano: Para el peligro Iluminación (luz visible por exceso o deficiencia), la Peor consecuencia está definida como Parálisis facial por estrés y como Control administrativo se definió el “Programa de vigilancia epidemiológica de riesgo psicosocial * Aplicación batería de riesgo psicosocial”, identificándose que en estos dos ítems no se incluyeron aspectos directamente relacionados con el peligro; las actividades a las que están asociados los peligros identificados en la Subdirección Técnica de Desarrollo Institucional, no corresponden a esta Subdirección, son las de la Dirección de Relaciones internacionales; para algunas actividades no está identificado si son rutinarias o no; no se encuentra identificado el peligro Biológico asociado a las palomas que se encuentran permanentemente dentro de las instalaciones de la entidad. En las matrices de los Centros de Encuentro, solo se relacionaron dos actividades, las cuales no reflejan el alcance total de las actividades que se desarrollan en el marco de la prestación de los servicios en estas sedes; frente a los peligros &quot;CONDICIONES DE SEGURIDAD Trabajo en altura&quot; y “Químico Líquidos”, en la columna de “actividades” no se asociaron las actividades directamente relacionadas con estos peligros (las actividades propias en las que se desarrolla el trabajo en altura y las actividades de aseo, limpieza y servicios generales, relacionadas con el manejo de productos químicos); la situación frente al peligro químico también se observó en la matriz del Super CADE de Engativá. Para el peligro Biológico (Virus y bacterias SARS – Cov-2) tanto en la matriz del Centro de Encuentro Suba como en la matriz del Super CADE de Engativá, se tiene relacionado como medida de intervención el control de equipo de protección personal “tapabocas, gafas de seguridad, caretas”, control que no se está aplicando actualmente en ocasión a la finalización de la pandemia de coronavirus covid 19 y a la normatividad legal que ha modificado estas medidas; para el Super CADE de Engativá, se encuentra definido también el control correspondiente a protocolo de bioseguridad, el cual no se encuentra vigente a la entidad. Adicional a lo identificado en las matrices, durante el recorrido en el Centro de Encuentro Suba, se evidenció que aún permanecen en las instalaciones avisos de “Uso Obligatorio de Tapabocas”. En la matriz del Super CADE de Engativá, frente a las actividades asociadas a los peligros, no se incluyó ninguna de las actividades que desarrolla el profesional responsable del punto y frente a las actividades asociadas (que son las mismas para todos los peligros) para algunos casos se encuentran identificadas como rutinarias y en otros casos como no rutinarias. En las matrices de los Centros de encuentro y de Super CADE de Engativá, en la columna de “Zona/Lugar” se observó que de manera reiterativa en esta columna se encuentra registrados son cargos y roles, mas no la zona o el lugar. Debido a lo anterior, se afecta el cumplimiento de lo establecido en el Decreto 1072 de 2015: Artículo 2.2.4.6.15. 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Recomendación: Es necesario revisar las matrices de identificación de peligros, valoración de riesgos y determinación de controles del total de las sedes de la entidad y actualizar la información que aplique, conforme a lo establecido en la Guía para la identificación de los peligros y la valoración de los riesgos en seguridad y salud ocupacional GTC-45 y los requisitos normativos del Decreto 1072 de 2015, y a las condiciones actuales de cada sede frente a cada uno de los elementos que se relacionan en las matrices."/>
    <n v="797"/>
    <s v="Actualizar el formato de la matriz de Identificación de peligros evaluación de riesgos y determinación de controles de acuerdo con los criterios de la GTC 45 de 2012."/>
    <x v="4"/>
    <s v="Johan Sebastián Sáenz Sepúlveda"/>
    <s v="Acción Correctiva"/>
    <x v="92"/>
    <s v="2024-01-31 00:00:00"/>
    <s v="Formato de la matriz de Identificación de peligros evaluación de riesgos y determinación de controles actualizado."/>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Revisada una muestra de las matrices de identificación de peligros, valoración de riesgos y determinación de controles, se identificaron las siguientes situaciones que evidencian desviaciones frente a la identificación de peligros, valoración de riesgos y determinación de controles en materia de seguridad y salud en el trabajo: Manzana Liévano: Para el peligro Iluminación (luz visible por exceso o deficiencia), la Peor consecuencia está definida como Parálisis facial por estrés y como Control administrativo se definió el “Programa de vigilancia epidemiológica de riesgo psicosocial * Aplicación batería de riesgo psicosocial”, identificándose que en estos dos ítems no se incluyeron aspectos directamente relacionados con el peligro; las actividades a las que están asociados los peligros identificados en la Subdirección Técnica de Desarrollo Institucional, no corresponden a esta Subdirección, son las de la Dirección de Relaciones internacionales; para algunas actividades no está identificado si son rutinarias o no; no se encuentra identificado el peligro Biológico asociado a las palomas que se encuentran permanentemente dentro de las instalaciones de la entidad. En las matrices de los Centros de Encuentro, solo se relacionaron dos actividades, las cuales no reflejan el alcance total de las actividades que se desarrollan en el marco de la prestación de los servicios en estas sedes; frente a los peligros &quot;CONDICIONES DE SEGURIDAD Trabajo en altura&quot; y “Químico Líquidos”, en la columna de “actividades” no se asociaron las actividades directamente relacionadas con estos peligros (las actividades propias en las que se desarrolla el trabajo en altura y las actividades de aseo, limpieza y servicios generales, relacionadas con el manejo de productos químicos); la situación frente al peligro químico también se observó en la matriz del Super CADE de Engativá. Para el peligro Biológico (Virus y bacterias SARS – Cov-2) tanto en la matriz del Centro de Encuentro Suba como en la matriz del Super CADE de Engativá, se tiene relacionado como medida de intervención el control de equipo de protección personal “tapabocas, gafas de seguridad, caretas”, control que no se está aplicando actualmente en ocasión a la finalización de la pandemia de coronavirus covid 19 y a la normatividad legal que ha modificado estas medidas; para el Super CADE de Engativá, se encuentra definido también el control correspondiente a protocolo de bioseguridad, el cual no se encuentra vigente a la entidad. Adicional a lo identificado en las matrices, durante el recorrido en el Centro de Encuentro Suba, se evidenció que aún permanecen en las instalaciones avisos de “Uso Obligatorio de Tapabocas”. En la matriz del Super CADE de Engativá, frente a las actividades asociadas a los peligros, no se incluyó ninguna de las actividades que desarrolla el profesional responsable del punto y frente a las actividades asociadas (que son las mismas para todos los peligros) para algunos casos se encuentran identificadas como rutinarias y en otros casos como no rutinarias. En las matrices de los Centros de encuentro y de Super CADE de Engativá, en la columna de “Zona/Lugar” se observó que de manera reiterativa en esta columna se encuentra registrados son cargos y roles, mas no la zona o el lugar. Debido a lo anterior, se afecta el cumplimiento de lo establecido en el Decreto 1072 de 2015: Artículo 2.2.4.6.15. 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Recomendación: Es necesario revisar las matrices de identificación de peligros, valoración de riesgos y determinación de controles del total de las sedes de la entidad y actualizar la información que aplique, conforme a lo establecido en la Guía para la identificación de los peligros y la valoración de los riesgos en seguridad y salud ocupacional GTC-45 y los requisitos normativos del Decreto 1072 de 2015, y a las condiciones actuales de cada sede frente a cada uno de los elementos que se relacionan en las matrices."/>
    <n v="798"/>
    <s v="Actualizar el contenido de la matriz de peligros, evaluación de riesgos y determinación de controles de cada una de las sedes dando cumplimiento a la GTC 45 DE 2012 y al Decreto 1072 de 2015."/>
    <x v="4"/>
    <s v="Johan Sebastián Sáenz Sepúlveda"/>
    <s v="Acción Correctiva"/>
    <x v="93"/>
    <s v="2024-07-31 00:00:00"/>
    <s v="Matrices de peligros, evaluación de riesgos y determinación de controles de todas las sedes de la entidad actualizadas en su diligenciamiento."/>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Revisada una muestra de las matrices de identificación de peligros, valoración de riesgos y determinación de controles, se identificaron las siguientes situaciones que evidencian desviaciones frente a la identificación de peligros, valoración de riesgos y determinación de controles en materia de seguridad y salud en el trabajo: Manzana Liévano: Para el peligro Iluminación (luz visible por exceso o deficiencia), la Peor consecuencia está definida como Parálisis facial por estrés y como Control administrativo se definió el “Programa de vigilancia epidemiológica de riesgo psicosocial * Aplicación batería de riesgo psicosocial”, identificándose que en estos dos ítems no se incluyeron aspectos directamente relacionados con el peligro; las actividades a las que están asociados los peligros identificados en la Subdirección Técnica de Desarrollo Institucional, no corresponden a esta Subdirección, son las de la Dirección de Relaciones internacionales; para algunas actividades no está identificado si son rutinarias o no; no se encuentra identificado el peligro Biológico asociado a las palomas que se encuentran permanentemente dentro de las instalaciones de la entidad. En las matrices de los Centros de Encuentro, solo se relacionaron dos actividades, las cuales no reflejan el alcance total de las actividades que se desarrollan en el marco de la prestación de los servicios en estas sedes; frente a los peligros &quot;CONDICIONES DE SEGURIDAD Trabajo en altura&quot; y “Químico Líquidos”, en la columna de “actividades” no se asociaron las actividades directamente relacionadas con estos peligros (las actividades propias en las que se desarrolla el trabajo en altura y las actividades de aseo, limpieza y servicios generales, relacionadas con el manejo de productos químicos); la situación frente al peligro químico también se observó en la matriz del Super CADE de Engativá. Para el peligro Biológico (Virus y bacterias SARS – Cov-2) tanto en la matriz del Centro de Encuentro Suba como en la matriz del Super CADE de Engativá, se tiene relacionado como medida de intervención el control de equipo de protección personal “tapabocas, gafas de seguridad, caretas”, control que no se está aplicando actualmente en ocasión a la finalización de la pandemia de coronavirus covid 19 y a la normatividad legal que ha modificado estas medidas; para el Super CADE de Engativá, se encuentra definido también el control correspondiente a protocolo de bioseguridad, el cual no se encuentra vigente a la entidad. Adicional a lo identificado en las matrices, durante el recorrido en el Centro de Encuentro Suba, se evidenció que aún permanecen en las instalaciones avisos de “Uso Obligatorio de Tapabocas”. En la matriz del Super CADE de Engativá, frente a las actividades asociadas a los peligros, no se incluyó ninguna de las actividades que desarrolla el profesional responsable del punto y frente a las actividades asociadas (que son las mismas para todos los peligros) para algunos casos se encuentran identificadas como rutinarias y en otros casos como no rutinarias. En las matrices de los Centros de encuentro y de Super CADE de Engativá, en la columna de “Zona/Lugar” se observó que de manera reiterativa en esta columna se encuentra registrados son cargos y roles, mas no la zona o el lugar. Debido a lo anterior, se afecta el cumplimiento de lo establecido en el Decreto 1072 de 2015: Artículo 2.2.4.6.15. 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Recomendación: Es necesario revisar las matrices de identificación de peligros, valoración de riesgos y determinación de controles del total de las sedes de la entidad y actualizar la información que aplique, conforme a lo establecido en la Guía para la identificación de los peligros y la valoración de los riesgos en seguridad y salud ocupacional GTC-45 y los requisitos normativos del Decreto 1072 de 2015, y a las condiciones actuales de cada sede frente a cada uno de los elementos que se relacionan en las matrices."/>
    <n v="799"/>
    <s v="Actualizar el procedimiento de Gestión de peligros, riesgos y amenazas 4232000-PR-372, incluyendo el punto de control para la revisión y aprobación de las matrices de Identificación de peligros evaluación de riesgos y determinación de controles; con el fin de garantizar el cumplimiento a los criterios establecidos."/>
    <x v="4"/>
    <s v="Johan Sebastián Sáenz Sepúlveda"/>
    <s v="Acción Correctiva"/>
    <x v="92"/>
    <s v="2024-02-29 00:00:00"/>
    <s v="Procedimiento 4232000-PR-372 Gestión de peligros, riesgos y amenazas actualizado."/>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Revisada una muestra de las matrices de identificación de peligros, valoración de riesgos y determinación de controles, se identificaron las siguientes situaciones que evidencian desviaciones frente a la identificación de peligros, valoración de riesgos y determinación de controles en materia de seguridad y salud en el trabajo: Manzana Liévano: Para el peligro Iluminación (luz visible por exceso o deficiencia), la Peor consecuencia está definida como Parálisis facial por estrés y como Control administrativo se definió el “Programa de vigilancia epidemiológica de riesgo psicosocial * Aplicación batería de riesgo psicosocial”, identificándose que en estos dos ítems no se incluyeron aspectos directamente relacionados con el peligro; las actividades a las que están asociados los peligros identificados en la Subdirección Técnica de Desarrollo Institucional, no corresponden a esta Subdirección, son las de la Dirección de Relaciones internacionales; para algunas actividades no está identificado si son rutinarias o no; no se encuentra identificado el peligro Biológico asociado a las palomas que se encuentran permanentemente dentro de las instalaciones de la entidad. En las matrices de los Centros de Encuentro, solo se relacionaron dos actividades, las cuales no reflejan el alcance total de las actividades que se desarrollan en el marco de la prestación de los servicios en estas sedes; frente a los peligros &quot;CONDICIONES DE SEGURIDAD Trabajo en altura&quot; y “Químico Líquidos”, en la columna de “actividades” no se asociaron las actividades directamente relacionadas con estos peligros (las actividades propias en las que se desarrolla el trabajo en altura y las actividades de aseo, limpieza y servicios generales, relacionadas con el manejo de productos químicos); la situación frente al peligro químico también se observó en la matriz del Super CADE de Engativá. Para el peligro Biológico (Virus y bacterias SARS – Cov-2) tanto en la matriz del Centro de Encuentro Suba como en la matriz del Super CADE de Engativá, se tiene relacionado como medida de intervención el control de equipo de protección personal “tapabocas, gafas de seguridad, caretas”, control que no se está aplicando actualmente en ocasión a la finalización de la pandemia de coronavirus covid 19 y a la normatividad legal que ha modificado estas medidas; para el Super CADE de Engativá, se encuentra definido también el control correspondiente a protocolo de bioseguridad, el cual no se encuentra vigente a la entidad. Adicional a lo identificado en las matrices, durante el recorrido en el Centro de Encuentro Suba, se evidenció que aún permanecen en las instalaciones avisos de “Uso Obligatorio de Tapabocas”. En la matriz del Super CADE de Engativá, frente a las actividades asociadas a los peligros, no se incluyó ninguna de las actividades que desarrolla el profesional responsable del punto y frente a las actividades asociadas (que son las mismas para todos los peligros) para algunos casos se encuentran identificadas como rutinarias y en otros casos como no rutinarias. En las matrices de los Centros de encuentro y de Super CADE de Engativá, en la columna de “Zona/Lugar” se observó que de manera reiterativa en esta columna se encuentra registrados son cargos y roles, mas no la zona o el lugar. Debido a lo anterior, se afecta el cumplimiento de lo establecido en el Decreto 1072 de 2015: Artículo 2.2.4.6.15. 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Recomendación: Es necesario revisar las matrices de identificación de peligros, valoración de riesgos y determinación de controles del total de las sedes de la entidad y actualizar la información que aplique, conforme a lo establecido en la Guía para la identificación de los peligros y la valoración de los riesgos en seguridad y salud ocupacional GTC-45 y los requisitos normativos del Decreto 1072 de 2015, y a las condiciones actuales de cada sede frente a cada uno de los elementos que se relacionan en las matrices."/>
    <n v="800"/>
    <s v="Emitir comunicado a las dependencias que les aplique el retiro de señaletica generados por la pandemia del COVID 19, y realizar seguimiento al retiro por parte del equipo de seguridad y salud en el trabajo."/>
    <x v="4"/>
    <s v="Johan Sebastián Sáenz Sepúlveda"/>
    <s v="Acción Correctiva"/>
    <x v="94"/>
    <s v="2024-07-31 00:00:00"/>
    <s v="Comunicado emitido a las dependencias que les aplique el retiro de señaletica generados por la pandemia del COVID 19 y soportes de seguimientos respecto el retiro de la señaletica."/>
    <s v="Pendiente por ejecutar"/>
    <n v="0"/>
    <n v="0"/>
    <s v="Arleth Patricia Pérez Martínez"/>
  </r>
  <r>
    <s v="PA230-110"/>
    <s v="Plan Mejoramiento OCI Auditorías Internas"/>
    <s v="2023-11-20 00:00:00"/>
    <s v="Dirección de Talento Humano"/>
    <s v="Gestión del talento humano"/>
    <s v="Johan Sebastián Sáenz Sepúlveda"/>
    <s v="Pendiente por ejecutar"/>
    <s v="Verificada una muestra de ocho (8) indicadores del Sistema de Gestión de la Seguridad y Salud en el Trabajo documentados en la Matriz de Madurez, se encontraron desviaciones en su formulación, medición y en el análisis de resultados, de acuerdo con las siguientes situaciones encontradas: • Para los indicadores Frecuencia de Accidentalidad, Severidad de los Accidentes de Trabajo, Proporción de Accidentes de Trabajos Mortales, Prevalencia de Enfermedad Laboral, Incidencia de Enfermedad Laboral, Ausentismo por causas relacionadas con la salud, en las correspondientes “Hoja de vida de indicadores SG-SST” se encuentran sin diligenciar los ítems de Meta asociada al indicador, Valor programado año, Línea de base y Personas y/o partes interesadas que deben conocer el resultado. • Durante la vigencia 2023 no se ha registrado análisis de los resultados del indicador Frecuencia de Accidentalidad, el cual se mide mensualmente y para el indicador Ejecución del plan de capacitación cuya frecuencia de medición es trimestral, no se encuentran registrados los resultados de la medición, así como también se encuentran sin diligenciar los ítems de Valor programado año y Línea de base. • Frente al indicador Prevalencia de Enfermedad Laboral, cuya frecuencia de medición es anual y las variables de su medición corresponden a “Número de casos nuevos y antiguos de enfermedad laboral en el periodo / Promedio total de trabajadores en el periodo”, se evidenció que el resultado de la medición para la vigencia 2022 fue de 0% , sin embargo, aunque si bien la última enfermedad laboral calificada se generó en el año 2019, al corte de la vigencia 2022 aun prevalecían casos de enfermedad laboral de casos antiguos, por lo tanto, el resultado real no corresponde al 0%. • En el análisis del resultado del indicador Ausentismo por causas relacionadas con la salud, los valores relacionados frente a los resultados del mes de junio 2023 no coinciden con el resultado de la medición del indicador (0.56%) para ese mes. • El indicador Cumplimiento de estándares mínimos del SG-SST cuya frecuencia de medición es anual, registra una meta del 100% y un valor programado del 97%, lo cual no es coherente, debido a que se están programando dos resultados cuantitativos diferentes para el mismo indicador. Frente al resultado registrado para la vigencia 2021 se encuentra el 97.9% y de acuerdo con el soporte de la autoevaluación de los estándares mínimos del SG-SST de dicha vigencia, el resultado fue de 96.5%: adicionalmente frente a la vigencia 2023, aún no se cuenta con la medición del indicador, sin embargo se encuentra registrado el resultado de 96.5 %; por otro lado, se evidenció que este indicador se encuentra repetido con el de Evaluación inicial SG SST, debido a que para ambos, las variables de medición establecidas en la fórmula son las mismas; también se evidenció que aunque miden lo mismo hay inconsistencias en su formulación, debido a que uno está clasificado como indicador de estructura y el otro como indicador de proceso. • En la sección “Programación y ejecución del indicador” de las hojas de vida de los indicadores, frente a los valores asociados a los criterios de Resultado Deseado, Resultado Satisfactorio y Resultado Crítico, no se contemplan todos los resultados posibles que puedan resultar en la medición de los indicadores; como ejemplo se cita, si el resultado de un indicador es 61%, no se puede determinar a qué nivel de resultado corresponde. • En la hoja “Tablero de indicadores”, frente al ítem “TENDENCIA” se encuentra registrado para 30 de 32 indicadores, es la frecuencia de medición más no la tendencia de estos, definidas en las respectivas hojas de vida de indicador. En razón a lo anterior, se afecta el cumplimiento de lo establecido en el Decreto 1072 de 2015: Artículo 2.4.6.19. Indicadores del sistema de gestión de la seguridad y salud en el trabajo SG-SST. 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 este. Cada indicador debe contar con una ficha técnica que contenga las siguientes variables: (…) Recomendación: Es indispensable revisar la totalidad de los indicadores establecidos actualmente en el Sistema de Gestión de la Seguridad y Salud en el Trabajo y realizar las actualizaciones y las correcciones a que haya lugar, de tal forma que se asegure la conformidad en su formulación, en el registro de los resultados de la medición y en el análisis de dichos resultados. Así mismo, es importante evaluar la pertinencia de eliminar el indicador repetido de Evaluación inicial SG SST, como evaluar si es pertinente retirar de las fichas de los indicadores el ítem de valor programado, con el fin de no generar dualidad e inconsistencias con la meta definida para cada indicador."/>
    <n v="801"/>
    <s v="Diseñar una nueva herramienta de medición y análisis estableciendo los indicadores aplicables al sistema de gestion de seguridad y salud en el trabajo cumpliendo con lo establecido en el Decreto 1072 de 2015 y la Resolución 0312 del 2019 (vigencia 2023 y vigencia 2024)."/>
    <x v="4"/>
    <s v="Johan Sebastián Sáenz Sepúlveda"/>
    <s v="Acción Correctiva"/>
    <x v="94"/>
    <s v="2024-02-29 00:00:00"/>
    <s v="Herramienta de medición y análisis con los indicadores aplicables al SG-SST."/>
    <s v="Pendiente por ejecutar"/>
    <n v="0"/>
    <n v="0"/>
    <s v="Arleth Patricia Pérez Martínez"/>
  </r>
  <r>
    <s v="PA230-093"/>
    <s v="Plan Mejoramiento OCI Auditorías Internas"/>
    <s v="2023-11-07 00:00:00"/>
    <s v="Oficina de Tecnologías de la información y las comunicaciones"/>
    <s v="Gestión de servicios administrativos y tecnológicos"/>
    <s v="Sindy Stephanie Villarreal Ramirez"/>
    <s v="Ejecución"/>
    <s v="OPORTUNIDAD DE MEJORA 2: Revisados los Planes de Mejoramiento generados como resultado de las Auditorías vigencias 2021 y 2022, se observó que para el procedimiento y las guías en evaluación (PR-101, GS-044 y GS-042), acciones de mejora definidas fueron finalizadas y cerradas. Analizada la efectividad de las mismas, se presentaron las siguientes situaciones: Dos (2) acciones fueron efectivas de acuerdo con las pruebas de auditoría realizadas, correspondiente a las acciones PA220-093 Acción 368 y PA230-001 Acción 435 asociada a la actualización de la guía GS-044. Tres (3) acciones, aunque fueron atendidas en su momento para la implementación de la acción durante la vigencia respectiva, como resultado de las pruebas realizadas en esta auditoría se observó que nuevamente se presentan la situación reportada en vigencias anteriores. Las dos acciones (2) con resultado efectivo son PA220-093 Acción 368 asociada a la documentación de los casos y PA230-001 Acción 435; y las dos (2) acciones no efectivas son: PA220-042 Acción 157 y Accion_963."/>
    <n v="806"/>
    <s v="Reunion de verificacion para identificar los documento a actualizar"/>
    <x v="2"/>
    <s v="Sindy Stephanie Villarreal Ramirez"/>
    <s v="Acción de Mejora"/>
    <x v="95"/>
    <s v="2024-03-30 00:00:00"/>
    <s v="Formato de acta de Reunión de verificación de documentos"/>
    <s v="Pendiente por ejecutar"/>
    <n v="0"/>
    <n v="0"/>
    <s v="Constanza Cardenas Aguirre"/>
  </r>
  <r>
    <s v="PA230-093"/>
    <s v="Plan Mejoramiento OCI Auditorías Internas"/>
    <s v="2023-11-07 00:00:00"/>
    <s v="Oficina de Tecnologías de la información y las comunicaciones"/>
    <s v="Gestión de servicios administrativos y tecnológicos"/>
    <s v="Sindy Stephanie Villarreal Ramirez"/>
    <s v="Ejecución"/>
    <s v="OPORTUNIDAD DE MEJORA 7 – Servidores críticos vs Análisis de Vulnerabilidades. De una muestra de cinco (5) Sistemas de información, catalogados como críticos en el PL-020 Plan de Contingencia, se observó que se ejecutó el análisis de vulnerabilidades a cuatro (4) de ellos para la vigencia 2023. El Sistema de Información crítico (1) que no ha sido objeto de análisis de vulnerabilidades es el Portal Secretaría General Producción - SECGEN (servidores srvlnxwebapp01, srvlnxwebapp02, srvlnxwebapp03), correspondiente al 20% de la muestra evaluada. En atención a la respuesta recibida de la OTIC al informe preliminar, se detallan a continuación los sistemas de la muestra evaluada: De acuerdo con lo informado por la OTIC, este servicio del Portal Secretaria General, no ha sido objeto de análisis de vulnerabilidades debido a que la herramienta Nexpose con la que se realiza la labor no permite realizar el escaneo desde el exterior; de manera que con la nueva herramienta Tennable ya se tiene programado el análisis para el mes de octubre. Al respecto, es importante revisar y asegurar que los servidores que soportan la aplicación y base de datos de los Sistemas Críticos de la entidad sean objeto de análisis de vulnerabilidades periódicamente (mínimo 2 veces al año) y asegurar que se realice la remediación de las vulnerabilidades encontradas"/>
    <n v="807"/>
    <s v="Ejecución de escaneo de vulnerabilidades Portal Secretaría General Producción - SECGEN (servidores srvlnxwebapp01, srvlnxwebapp02, srvlnxwebapp03)"/>
    <x v="2"/>
    <s v="Sindy Stephanie Villarreal Ramirez"/>
    <s v="Acción Correctiva"/>
    <x v="95"/>
    <s v="2023-12-31 00:00:00"/>
    <s v="Archivo de escaneo realizado al activo Portal Secretaría General Producción"/>
    <s v="Cerrado"/>
    <n v="0"/>
    <n v="100"/>
    <s v="Constanza Cardenas Aguirre"/>
  </r>
  <r>
    <s v="PA230-112"/>
    <s v="Plan Mejoramiento OCI Auditorías Internas"/>
    <s v="2023-11-28 00:00:00"/>
    <s v="Oficina de Tecnologías de la información y las comunicaciones"/>
    <s v="Fortalecimiento institucional"/>
    <s v="Sindy Stephanie Villarreal Ramirez"/>
    <s v="Ejecución"/>
    <s v="OPORTUNIDAD DE MEJORA 2 Diferencia de Activos de Información entre la identificación de estos y los registros de los Activos en la matriz de Valoración de Riesgos Se observó que en el formato “424000-FT-1137 Consolidado Identificación, Valoración Matriz de Riesgos de los Activos de Información” (matriz vigencia 2022), en la hoja “Consolidado Activos” se registraron 2.153 activos de información, de los cuales al verificarlos con el registro de la hoja “Consolidado valoración riesgos”, se evidenció que cruzan 2.116 activos, correspondiente al 98%, identificando una diferencia de 37 activos de información que no tienen registro de la valoración correspondiente. De igual forma, al cruzar los registros de la hoja “Consolidado valoración riesgos” con la hoja “Consolidado Activos”, se evidenció que 35 activos de información tienen valoración de riesgos, sin embargo, no se observó su respectivo registro en el consolidado de activos de información. Las situaciones anteriormente descritas, evidencian debilidad de control al llevar a cabo la actividad No.18 del procedimiento PR-187 Activos de Información, que dice: “Consolidar información sobre activos de información, valoración de riesgos y planes de tratamiento e Información Pública, Pública Clasificada y Pública Reservada”, así como falta de integridad de la información en el consolidado de los activos de información y la valoración de los riesgos que son publicados en el botón de transparencia y datos abiertos de la entidad. Lo anterior, no está acorde con lo establecido en: El Procedimiento PR-187 Activos de información, Actividad No. 18 – Consolidar información sobre activos de información, valoración de riesgos y planes de tratamiento e Información Pública, Pública Clasificada y Pública Reservada, que dice: “El Oficial de Seguridad de la Información procederá a realizar la respetiva consolidación en el documento 424000- FT-1137 Consolidado Identificación, Valoración y Matriz de Riesgos de los Activos de Información de la siguiente manera: Hoja Consolidado Activos de Información agrupará la totalidad de activos de información identificados en cada una de las Dependencias de la Entidad. Hoja Consolidado Valoración Riesgos agrupará la totalidad de la valoración de los riesgos sobre los activos de información identificados en cada una de las Dependencias de la Entidad.” Guía Riesgos Seguridad GS-096 numeral 6, Valoración de riesgos sobre los activos de información, que dice: “Basados en el inventario de activos de información se lleva a cabo la valoración de los riesgos de seguridad y privacidad de la información y seguridad digital a través de la especificación de la vulnerabilidad, causa, amenaza, factor de riesgo, consecuencia/efecto y se genera un riesgo inherente para lo cual, se evalúan los controles que el dueño del activo de información tenga asociados a éste para mitigar la aparición del riesgo y así mismo, se obtenga un riesgo residual y generar el respectivo plan de tratamiento en caso de que se requiera generar uno. MA-031 Manual de Políticas y controles de Seguridad y privacidad de la Información y políticas de TI, numeral 10.4.4.1. Responsabilidad por los activos de información. NTC ISO 9001:2015 numeral 7.5.3.2. literal d) “conservación y disposición.” 7.5.3.1 Control de la información documentada a) esté disponible y sea idónea para su uso, donde y cuando se necesite”."/>
    <n v="808"/>
    <s v="Actualizar la piramide documental de gestión de seguridad y privacidad de la información teniendo en cuenta las observaciones emitidas en el informe de auditoria: 4204000-MA-031 4204000-MA-033 4204000-IN-079 4204000-GS-096 2213200-GS-004 4204000-FT-1137 4204000-FT-1136 2213200-FT-367 4204000-PR-390 4204000-FT-1305 4204000-IN-084 4204000-IN-085 4204000-IN-086"/>
    <x v="2"/>
    <s v="Sindy Stephanie Villarreal Ramirez"/>
    <s v="Acción de Mejora"/>
    <x v="96"/>
    <s v="2024-03-30 00:00:00"/>
    <s v="Documentos actualizados y publicados en DARUMA"/>
    <s v="Ejecución"/>
    <n v="0"/>
    <n v="90"/>
    <s v="Constanza Cardenas Aguirre"/>
  </r>
  <r>
    <s v="PA230-112"/>
    <s v="Plan Mejoramiento OCI Auditorías Internas"/>
    <s v="2023-11-28 00:00:00"/>
    <s v="Oficina de Tecnologías de la información y las comunicaciones"/>
    <s v="Fortalecimiento institucional"/>
    <s v="Sindy Stephanie Villarreal Ramirez"/>
    <s v="Ejecución"/>
    <s v="RECOMENDACION 1 – Tipificación Planes de Tratamiento. Analizada la tipificación evidenciada para cada Activo de Información en la columna “RESULTADO PARA PLAN DE TRATAMIENTO” de la matriz FT-1137 Consolidado Identificación, valoración y matriz de riesgos de los Activos de Información (matriz vigencia 2022), se observó que se tienen dos clasificaciones así: Generar controles al Activo de Información para proteger su Confidencialidad, Integridad y Disponibilidad del Riesgo. Realizar una revisión anual de los controles definidos. En consecuencia, la tipificación definida como: “Generar controles al Activo de Información para proteger su Confidencialidad, Integridad y Disponibilidad del Riesgo”, aunque se entiende que requería una acción no es coherente con la no definición de Planes de Tratamiento o acciones para tratar los riesgos de falta de confidencialidad, integridad o disponibilidad de la información. De otra parte, no se observa que esta tipificación de los resultados para los planes de tratamiento tenga un lineamiento establecido en la guía GS-004 Guía para la gestión y clasificación de activos de información o en la guía GS-096 - Guía metodológica para la gestión de riesgos de seguridad digital. Debido a lo anterior, es necesario realizar la revisión de los lineamientos establecidos en las guías 004 - Guía para la gestión y clasificación de activos de información y GS-096 Guía metodológica para la gestión de riesgos de seguridad digital, con el fin de ajustar la normatividad acorde con la operatividad actual del procedimiento, así como tener en cuenta esta situación para corregir como parte del proceso de revisión y ajuste anual que se está haciendo a las Matrices de Activos de Información de la Entidad. Adicionalmente, evaluar los criterios establecidos para la generación de Planes de Tratamiento con el propósito de asegurar que los Activos están siendo valorados y tratados de forma adecuada."/>
    <n v="809"/>
    <s v="Realizar revisiones de las matrices de activos de información / riesgos de seguridad de las dependencias (SID,DDDI,STDI,DC,SF) requeridas en informe."/>
    <x v="2"/>
    <s v="Sindy Stephanie Villarreal Ramirez"/>
    <s v="Acción Correctiva"/>
    <x v="95"/>
    <s v="2023-12-30 00:00:00"/>
    <s v="*Correos electrónicos a las dependencias con observaciones dadas para que se tengan en cuenta para la matriz de activos de información. *Actualización y publicación de Instructivo Gestión de Activos de Información"/>
    <s v="Cerrado"/>
    <n v="0"/>
    <n v="100"/>
    <s v="Constanza Cardenas Aguirre"/>
  </r>
  <r>
    <s v="PA230-111"/>
    <s v="Plan Mejoramiento OCI Auditorías Internas"/>
    <s v="2023-11-24 00:00:00"/>
    <s v="Dirección Distrital de Desarrollo Institucional"/>
    <s v="Fortalecimiento de la gestión pública"/>
    <s v="Nelcy Martinez Castillo"/>
    <s v="Pendiente por ejecutar"/>
    <s v="Oportunidad de mejora 3: Incluir un capítulo en el documento &quot;Oferta académica final&quot; donde se especifiqué cuáles de las alternativas definidas en la tarea número uno del procedimiento, fueron utilizadas para definir la oferta académica, se sugiere que siempre se tenga en cuenta Oportunidad de mejora 3: Incluir un capítulo en el documento &quot;Oferta académica final&quot; donde se especifiqué cuáles de las alternativas definidas en la tarea número uno del procedimiento, fueron utilizadas para definir la oferta académica, se sugiere que siempre se tenga en cuenta"/>
    <n v="810"/>
    <s v="Incluir un aparte en el documento denominado &quot;Oferta Académica&quot; (Plan de Trabajo Programa de Formación) en donde se relacionen cuáles fueron los criterios a tener en cuenta para definir las temáticas de los cursos que van a constituir la oferta académica de la vigencia."/>
    <x v="22"/>
    <s v="Nelcy Martinez Castillo"/>
    <s v="Acción de Mejora"/>
    <x v="97"/>
    <s v="2024-03-15 00:00:00"/>
    <s v="Documento &quot;Oferta académica&quot; (Plan de Trabajo de Formación que relaciona de manera explícita cuáles fueron los criterios tenidos en cuenta para definir las temáticas de la oferta académica para la vigencia."/>
    <s v="Pendiente por ejecutar"/>
    <n v="0"/>
    <n v="0"/>
    <s v="Esneider Bernal Aldana"/>
  </r>
  <r>
    <s v="PA230-111"/>
    <s v="Plan Mejoramiento OCI Auditorías Internas"/>
    <s v="2023-11-24 00:00:00"/>
    <s v="Dirección Distrital de Desarrollo Institucional"/>
    <s v="Fortalecimiento de la gestión pública"/>
    <s v="Nelcy Martinez Castillo"/>
    <s v="Pendiente por ejecutar"/>
    <s v="Oportunidad de mejora 4: Pese a que los inscritos se incrementaron en el año 2023, también se incrementó el porcentaje de los funcionarios que no aprobaron, razón por la cual es conveniente identificar las causas de la deserción y del bajo desempeño académico, a través de una encuesta exclusiva para quienes pierden las pruebas, no continúan en el curso o simplemente se inscriben y no inician, esto con el fin de generar estrategias que ataquen dichas causas."/>
    <n v="811"/>
    <s v="Realizar una encuesta que permita identificar las causas de la deserción y del bajo desempeño académico, cuyos resultados serán relacionados dentro del &quot;Informe de Satisfacción&quot;."/>
    <x v="22"/>
    <s v="Nelcy Martinez Castillo"/>
    <s v="Acción de Mejora"/>
    <x v="98"/>
    <s v="2024-08-15 00:00:00"/>
    <s v="Informe de Satisfacción que incorpora los resultados de la encuesta, para la identificación de causas de deserción y bajo desempeño académico, en los cursos ofrecidos."/>
    <s v="Pendiente por ejecutar"/>
    <n v="0"/>
    <n v="0"/>
    <s v="Esneider Bernal Aldana"/>
  </r>
  <r>
    <s v="PA230-111"/>
    <s v="Plan Mejoramiento OCI Auditorías Internas"/>
    <s v="2023-11-24 00:00:00"/>
    <s v="Dirección Distrital de Desarrollo Institucional"/>
    <s v="Fortalecimiento de la gestión pública"/>
    <s v="Nelcy Martinez Castillo"/>
    <s v="Pendiente por ejecutar"/>
    <s v="Oportunidad de mejora 5: Se hace necesario que se realice una descripción más detallada en el numeral que relata el nivel de satisfacción en el cual se reporten las preguntas que hacen parte de dicho nivel, las opciones de respuesta, y la fórmula utilizada para llegar al resultado final de dicho nivel."/>
    <n v="812"/>
    <s v="Incluir un mayor nivel de detalle en el &quot;Informe de Satisfacción&quot; incluyendo el enunciado de las preguntas aplicadas con sus respectivas opciones de respuesta; así mismo, se relacionará el detalle de los criterios de medición de satsfaccón "/>
    <x v="22"/>
    <s v="Nelcy Martinez Castillo"/>
    <s v="Acción de Mejora"/>
    <x v="99"/>
    <s v="2024-08-31 00:00:00"/>
    <s v="Informe de satisfacción, que incluye las preguntas aplicadas, con sus opciones de respuesta y que relaciona el detalle de los criterios de medición de satisfacción, utilizados."/>
    <s v="Pendiente por ejecutar"/>
    <n v="0"/>
    <n v="0"/>
    <s v="Esneider Bernal Aldana"/>
  </r>
  <r>
    <s v="PA230-113"/>
    <s v="Plan Mejoramiento OCI Auditorías Internas"/>
    <s v="2023-12-04 00:00:00"/>
    <s v="Oficina Asesora de Planeación"/>
    <m/>
    <s v="Oficina Asesora de Planeacion SecGeneral"/>
    <s v="En Seguimiento"/>
    <s v="Oportunidad de mejora. Revisada la Guía &quot;Formulación, modificación y seguimiento del Plan de Acción Integrado y el Plan de Ajuste y Sostenibilidad del Modelo Integrado de Planeación y Gestión (MIPG)”, código 4202000-GS-110, versión 01, se observó que el documento no se encuentra asociado a un documento de mayor jerarquía en el sistema de gestión de la Entidad, incumpliendo la condición general establecida en el procedimiento “Elaboración y control de la información documentada”, código 4202000-PR-002.versión 20: “Todo documento debe ir asociado a un documento padre de mayor jerarquía (documento padre), excepto las caracterizaciones de los procesos y los procedimientos”. Por lo cual, es necesario realizar a la alineación de la Guía con un documento que permita evidenciar su asociación, dando cumplimiento a la condición general establecida en el procedimiento elaboración y control de la información documentada de la Entidad."/>
    <n v="813"/>
    <s v="Actualizar el procedimiento &quot;Formulación, actualización y seguimiento de planes institucionales&quot; (4202000-PR-391), asociando la Guía &quot;Formulación, modificación y seguimiento del Plan de Acción Integrado y el Plan de Ajuste y Sostenibilidad del Modelo Integrado de Planeación y Gestión (MIPG)” (4202000-GS-110)"/>
    <x v="12"/>
    <s v="Oficina Asesora de Planeacion SecGeneral"/>
    <s v="Acción de Mejora"/>
    <x v="100"/>
    <s v="2023-12-15 00:00:00"/>
    <m/>
    <s v="Cerrado"/>
    <n v="0"/>
    <n v="100"/>
    <s v="Iveth Lorena Herrera Hernández"/>
  </r>
  <r>
    <s v="PA230-113"/>
    <s v="Plan Mejoramiento OCI Auditorías Internas"/>
    <s v="2023-12-04 00:00:00"/>
    <s v="Oficina Asesora de Planeación"/>
    <m/>
    <s v="Oficina Asesora de Planeacion SecGeneral"/>
    <s v="En Seguimiento"/>
    <s v="Oportunidad de mejora. Revisada la Guía &quot;Formulación, modificación y seguimiento del Plan de Acción Integrado y el Plan de Ajuste y Sostenibilidad del Modelo Integrado de Planeación y Gestión (MIPG)”, código 4202000-GS-110, versión 01, se observó que el documento no se encuentra asociado a un documento de mayor jerarquía en el sistema de gestión de la Entidad, incumpliendo la condición general establecida en el procedimiento “Elaboración y control de la información documentada”, código 4202000-PR-002.versión 20: “Todo documento debe ir asociado a un documento padre de mayor jerarquía (documento padre), excepto las caracterizaciones de los procesos y los procedimientos”. Por lo cual, es necesario realizar a la alineación de la Guía con un documento que permita evidenciar su asociación, dando cumplimiento a la condición general establecida en el procedimiento elaboración y control de la información documentada de la Entidad."/>
    <n v="814"/>
    <s v="Actualizar la Guía &quot;Formulación, modificación y seguimiento del Plan de Acción Integrado y el Plan de Ajuste y Sostenibilidad del Modelo Integrado de Planeación y Gestión (MIPG)” (4202000-GS-110), asociando el procedimiento &quot;Formulación, actualización y seguimiento de planes institucionales&quot; (4202000-PR-391), asociando."/>
    <x v="12"/>
    <s v="Oficina Asesora de Planeacion SecGeneral"/>
    <s v="Acción de Mejora"/>
    <x v="100"/>
    <s v="2023-12-15 00:00:00"/>
    <m/>
    <s v="Cerrado"/>
    <n v="0"/>
    <n v="100"/>
    <s v="Iveth Lorena Herrera Hernández"/>
  </r>
  <r>
    <s v="PA230-113"/>
    <s v="Plan Mejoramiento OCI Auditorías Internas"/>
    <s v="2023-12-04 00:00:00"/>
    <s v="Oficina Asesora de Planeación"/>
    <m/>
    <s v="Oficina Asesora de Planeacion SecGeneral"/>
    <s v="En Seguimiento"/>
    <s v="Oportunidad de mejora. Revisada la Guía &quot;Formulación, modificación y seguimiento del Plan de Acción Integrado y el Plan de Ajuste y Sostenibilidad del Modelo Integrado de Planeación y Gestión (MIPG)”, código 4202000-GS-110, versión 01, se observó que el documento no se encuentra asociado a un documento de mayor jerarquía en el sistema de gestión de la Entidad, incumpliendo la condición general establecida en el procedimiento “Elaboración y control de la información documentada”, código 4202000-PR-002.versión 20: “Todo documento debe ir asociado a un documento padre de mayor jerarquía (documento padre), excepto las caracterizaciones de los procesos y los procedimientos”. Por lo cual, es necesario realizar a la alineación de la Guía con un documento que permita evidenciar su asociación, dando cumplimiento a la condición general establecida en el procedimiento elaboración y control de la información documentada de la Entidad."/>
    <n v="815"/>
    <s v="Divulgar a los gestores de los planes institucionales la actualización del procedimiento &quot;Formulación, actualización y seguimiento de planes institucionales&quot; (4202000-PR-391) y la Guía &quot;Formulación, modificación y seguimiento del Plan de Acción Integrado y el Plan de Ajuste y Sostenibilidad del Modelo Integrado de Planeación y Gestión (MIPG)” (4202000-GS-110)"/>
    <x v="12"/>
    <s v="Oficina Asesora de Planeacion SecGeneral"/>
    <s v="Acción de Mejora"/>
    <x v="100"/>
    <s v="2023-12-15 00:00:00"/>
    <m/>
    <s v="Cerrado"/>
    <n v="0"/>
    <n v="100"/>
    <s v="Iveth Lorena Herrera Hernández"/>
  </r>
  <r>
    <s v="PA230-114"/>
    <s v="Plan Mejoramiento OCI Auditorías Internas"/>
    <s v="2023-12-12 00:00:00"/>
    <s v="Subdirección de Servicios Administrativos"/>
    <s v="Gestión de servicios administrativos y tecnológicos"/>
    <s v="Carmen Liliana Carrillo Carrillo"/>
    <s v="Pendiente por ejecutar"/>
    <m/>
    <n v="816"/>
    <s v="Lograr cumplir las metas trazadas en cuestión de los mantenimientos preventivos que se realicen de forma oportuna y se cumpla con el objetivo de mantener en buen estado los vehículos para su funcionamiento continuo."/>
    <x v="10"/>
    <s v="Carmen Liliana Carrillo Carrillo"/>
    <s v="Acción de Mejora"/>
    <x v="101"/>
    <s v="2024-06-30 00:00:00"/>
    <m/>
    <s v="Pendiente por ejecutar"/>
    <n v="0"/>
    <n v="0"/>
    <s v="Kelly Mireya Correa Espinosa"/>
  </r>
  <r>
    <s v="PA230-115"/>
    <s v="Plan Mejoramiento OCI Auditorías Internas"/>
    <s v="2023-12-12 00:00:00"/>
    <s v="Subdirección de Servicios Administrativos"/>
    <s v="Gestión de servicios administrativos y tecnológicos"/>
    <s v="Carmen Liliana Carrillo Carrillo"/>
    <s v="Pendiente por aprobar"/>
    <m/>
    <n v="817"/>
    <s v="Realizar y asegurar capacitación a los conductores que presenten siniestralidad vial, sobre manejo defensivo o seguridad vial."/>
    <x v="10"/>
    <s v="Carmen Liliana Carrillo Carrillo"/>
    <s v="Acción de Mejora"/>
    <x v="102"/>
    <s v="2024-11-30 00:00:00"/>
    <s v="Registro de asistencia a las capacitaciones"/>
    <s v="Pendiente por ejecutar"/>
    <n v="0"/>
    <n v="0"/>
    <s v="Kelly Mireya Correa Espinosa"/>
  </r>
  <r>
    <s v="PA230-117"/>
    <s v="Plan Mejoramiento OCI Auditorías Internas"/>
    <s v="2023-12-19 00:00:00"/>
    <s v="Oficina de Tecnologías de la información y las comunicaciones"/>
    <s v="Fortalecimiento institucional"/>
    <s v="Sindy Stephanie Villarreal Ramirez"/>
    <s v="Pendiente por ajustar"/>
    <s v="Observación 2:No se evidenció el contexto para el Modelo de Seguridad y Privacidad de la Información - MSPI, establecido en el Anexo 1 de la Resolución 500 de marzo 21 de 2021 del MINTIC, que tiene como lineamiento: “Determinar los elementos externos e internos que son relevantes con las actividades que realiza la Entidad en el desarrollo de su misión y que podrían influir en las capacidades para lograr los objetivos del modelo, alineado con los objetivos estratégicos de la Entidad“, incumpliéndose con lo señalado en este anexo de la resolución citada. Para el Modelo de seguridad y privacidad de la información – MSPI, establecido en la entidad, se aplica de manera general la política de administración de riesgos 4202000- OT-081 v01 de 30-09-2021 y la Guía metodológica para la gestión de riesgos de seguridad digital GS-096 v04 de abril de 2023. En cuanto a la metodología se presenta incoherencia entre la valoración del riesgo y la obligación de establecer planes de tratamiento, como se aprecia primero en el siguiente fragmento de la Guía: Que implica la necesidad de planes de tratamiento para las zonas de riesgo Alta y Extremo; sin embargo, en el numeral 6.7 de la misma Guía se establece que se generan planes de tratamiento para los riesgos residuales en zonas Catastrófica o Mayor, lo cual motiva a que riesgos catalogados en las zonas Alta o Moderada no tengan planes de tratamiento y según el informe de la última auditoria al procedimiento PR-187 Activos de información, de 2.151 riesgos evaluados, ninguno era Extremo o Mayor y por tanto no se generó ni un solo plan de mejoramiento. Lo anterior genera las siguientes oportunidades de mejora: La Oficina de Tecnologías de la Información y las Comunicaciones, debe ajustar la metodología descrita en la Guía metodológica para la gestión de riesgos de seguridad digital, con respecto al apetito de riesgo, para asegurar una correcta aplicación de la misma y generar los planes de mejoramiento correspondientes.Dada la importancia de la gestión de los riesgos de la seguridad de la información, la Oficina de Tecnologías de la Información y las Comunicaciones debe analizar en profundidad el apetito de riesgo definido actualmente (zonas de riesgo residual por debajo de Alto y Extremo) y considerar la opción de disminuir el nivel hasta la zona de riesgo baja, puesto que la materialización de los riesgos de seguridad de la información puede llegar a comprometer la continuidad del negocio en la Secretaría General. La Oficina de Tecnologías de la Información y las Comunicaciones debería utilizar como criterio de valoración de la probabilidad del riesgo, la frecuencia del hecho generador (mecanismo utilizado en los riesgos de procesos), tal como está establecido en la Guía de riesgos de la Función pública, dado que es una buena práctica más cercana a la realidad que un histórico de materializaciones del riesgo."/>
    <n v="820"/>
    <s v="Actualizar la Guía metodológica para la gestión de riesgos de seguridad digital (4204000-GS-096)"/>
    <x v="2"/>
    <s v="Sindy Stephanie Villarreal Ramirez"/>
    <s v="Acción de Mejora"/>
    <x v="94"/>
    <s v="2024-03-30 00:00:00"/>
    <s v="Publicacion de Guía metodológica para la gestión de riesgos de seguridad digital (4204000-GS-096) en DARUMA"/>
    <s v="Pendiente por ejecutar"/>
    <n v="0"/>
    <n v="0"/>
    <s v="Arturo Martinez Suarez"/>
  </r>
  <r>
    <s v="PA230-110"/>
    <s v="Plan Mejoramiento OCI Auditorías Internas"/>
    <s v="2023-11-20 00:00:00"/>
    <s v="Dirección de Talento Humano"/>
    <s v="Gestión del talento humano"/>
    <s v="Johan Sebastián Sáenz Sepúlveda"/>
    <s v="Pendiente por ejecutar"/>
    <s v="Verificada una muestra de ocho (8) indicadores del Sistema de Gestión de la Seguridad y Salud en el Trabajo documentados en la Matriz de Madurez, se encontraron desviaciones en su formulación, medición y en el análisis de resultados, de acuerdo con las siguientes situaciones encontradas: • Para los indicadores Frecuencia de Accidentalidad, Severidad de los Accidentes de Trabajo, Proporción de Accidentes de Trabajos Mortales, Prevalencia de Enfermedad Laboral, Incidencia de Enfermedad Laboral, Ausentismo por causas relacionadas con la salud, en las correspondientes “Hoja de vida de indicadores SG-SST” se encuentran sin diligenciar los ítems de Meta asociada al indicador, Valor programado año, Línea de base y Personas y/o partes interesadas que deben conocer el resultado. • Durante la vigencia 2023 no se ha registrado análisis de los resultados del indicador Frecuencia de Accidentalidad, el cual se mide mensualmente y para el indicador Ejecución del plan de capacitación cuya frecuencia de medición es trimestral, no se encuentran registrados los resultados de la medición, así como también se encuentran sin diligenciar los ítems de Valor programado año y Línea de base. • Frente al indicador Prevalencia de Enfermedad Laboral, cuya frecuencia de medición es anual y las variables de su medición corresponden a “Número de casos nuevos y antiguos de enfermedad laboral en el periodo / Promedio total de trabajadores en el periodo”, se evidenció que el resultado de la medición para la vigencia 2022 fue de 0% , sin embargo, aunque si bien la última enfermedad laboral calificada se generó en el año 2019, al corte de la vigencia 2022 aun prevalecían casos de enfermedad laboral de casos antiguos, por lo tanto, el resultado real no corresponde al 0%. • En el análisis del resultado del indicador Ausentismo por causas relacionadas con la salud, los valores relacionados frente a los resultados del mes de junio 2023 no coinciden con el resultado de la medición del indicador (0.56%) para ese mes. • El indicador Cumplimiento de estándares mínimos del SG-SST cuya frecuencia de medición es anual, registra una meta del 100% y un valor programado del 97%, lo cual no es coherente, debido a que se están programando dos resultados cuantitativos diferentes para el mismo indicador. Frente al resultado registrado para la vigencia 2021 se encuentra el 97.9% y de acuerdo con el soporte de la autoevaluación de los estándares mínimos del SG-SST de dicha vigencia, el resultado fue de 96.5%: adicionalmente frente a la vigencia 2023, aún no se cuenta con la medición del indicador, sin embargo se encuentra registrado el resultado de 96.5 %; por otro lado, se evidenció que este indicador se encuentra repetido con el de Evaluación inicial SG SST, debido a que para ambos, las variables de medición establecidas en la fórmula son las mismas; también se evidenció que aunque miden lo mismo hay inconsistencias en su formulación, debido a que uno está clasificado como indicador de estructura y el otro como indicador de proceso. • En la sección “Programación y ejecución del indicador” de las hojas de vida de los indicadores, frente a los valores asociados a los criterios de Resultado Deseado, Resultado Satisfactorio y Resultado Crítico, no se contemplan todos los resultados posibles que puedan resultar en la medición de los indicadores; como ejemplo se cita, si el resultado de un indicador es 61%, no se puede determinar a qué nivel de resultado corresponde. • En la hoja “Tablero de indicadores”, frente al ítem “TENDENCIA” se encuentra registrado para 30 de 32 indicadores, es la frecuencia de medición más no la tendencia de estos, definidas en las respectivas hojas de vida de indicador. En razón a lo anterior, se afecta el cumplimiento de lo establecido en el Decreto 1072 de 2015: Artículo 2.4.6.19. Indicadores del sistema de gestión de la seguridad y salud en el trabajo SG-SST. 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 este. Cada indicador debe contar con una ficha técnica que contenga las siguientes variables: (…) Recomendación: Es indispensable revisar la totalidad de los indicadores establecidos actualmente en el Sistema de Gestión de la Seguridad y Salud en el Trabajo y realizar las actualizaciones y las correcciones a que haya lugar, de tal forma que se asegure la conformidad en su formulación, en el registro de los resultados de la medición y en el análisis de dichos resultados. Así mismo, es importante evaluar la pertinencia de eliminar el indicador repetido de Evaluación inicial SG SST, como evaluar si es pertinente retirar de las fichas de los indicadores el ítem de valor programado, con el fin de no generar dualidad e inconsistencias con la meta definida para cada indicador."/>
    <n v="821"/>
    <s v="Programar para la vigencia 2024 en el plan anual de SST la actividad de seguimiento a indicadores con una peridicidad mensual."/>
    <x v="4"/>
    <s v="Johan Sebastián Sáenz Sepúlveda"/>
    <s v="Acción Correctiva"/>
    <x v="94"/>
    <s v="2024-01-31 00:00:00"/>
    <s v="Plan anual de SST 2024 con periodicidad mensual para el seguimiento de indicadores."/>
    <s v="Pendiente por ejecutar"/>
    <n v="0"/>
    <n v="0"/>
    <s v="Arleth Patricia Pérez Martínez"/>
  </r>
  <r>
    <s v="PA230-118"/>
    <s v="Plan Mejoramiento OCI Auditorías Internas"/>
    <s v="2023-12-28 00:00:00"/>
    <s v="Subdirección de Servicios Administrativos"/>
    <s v="Gestión de recursos físicos"/>
    <s v="Mirtha Cecilia Oliveros Espitia"/>
    <s v="Pendiente por ejecutar"/>
    <s v="Oportunidad de Mejora 3: Si bien el aplicativo SIAB almacena información clave del acervo documental del Archivo de Bogotá, no se encontró documento producto estudio técnico detallado ni una valoración del activo como soporte para prolongar la vida útil en tres años adicionales, registradas en diciembre 2022, y octubre 2023 en el aplicativo SAI, para el activo intangible identificado con placa No. 55514 “SOFTWARE A LA MEDIDA PARA LA ADMÓN. DEL ACERVO DOCUMENTAL FÍSICO Y DIGITAL DEL ARCHIVO DE BOGOTÁ"/>
    <n v="822"/>
    <s v="Revisar el cálculo de la depreciación del activo intangible identificado con placa No. 55514 desde su inicio por el tiempo total de vida útil avalada a la fecha y ajustar el valor en libros."/>
    <x v="10"/>
    <s v="Mirtha Cecilia Oliveros Espitia"/>
    <s v="Acción Correctiva"/>
    <x v="103"/>
    <s v="2024-01-31 00:00:00"/>
    <m/>
    <s v="Pendiente por ejecutar"/>
    <n v="0"/>
    <n v="0"/>
    <s v="Constanza Cardenas Aguirre"/>
  </r>
  <r>
    <s v="PA230-118"/>
    <s v="Plan Mejoramiento OCI Auditorías Internas"/>
    <s v="2023-12-28 00:00:00"/>
    <s v="Subdirección de Servicios Administrativos"/>
    <s v="Gestión de recursos físicos"/>
    <s v="Mirtha Cecilia Oliveros Espitia"/>
    <s v="Pendiente por ejecutar"/>
    <s v="Oportunidad de Mejora 3: Si bien el aplicativo SIAB almacena información clave del acervo documental del Archivo de Bogotá, no se encontró documento producto estudio técnico detallado ni una valoración del activo como soporte para prolongar la vida útil en tres años adicionales, registradas en diciembre 2022, y octubre 2023 en el aplicativo SAI, para el activo intangible identificado con placa No. 55514 “SOFTWARE A LA MEDIDA PARA LA ADMÓN. DEL ACERVO DOCUMENTAL FÍSICO Y DIGITAL DEL ARCHIVO DE BOGOTÁ"/>
    <n v="823"/>
    <s v="Actualizar el procedimiento PR-235 Control y seguimiento de Bienes, incluyendo las actividades relacionadas con la actualización de las vidas útiles."/>
    <x v="10"/>
    <s v="Mirtha Cecilia Oliveros Espitia"/>
    <s v="Acción de Mejora"/>
    <x v="103"/>
    <s v="2024-06-30 00:00:00"/>
    <m/>
    <s v="Pendiente por ejecutar"/>
    <n v="0"/>
    <n v="0"/>
    <s v="Constanza Cardenas Aguirr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92368F-6E72-4BA9-901D-8E006273F2C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7" firstHeaderRow="1" firstDataRow="1" firstDataCol="1" rowPageCount="1" colPageCount="1"/>
  <pivotFields count="19">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18">
        <item h="1" x="0"/>
        <item h="1" x="1"/>
        <item h="1" x="2"/>
        <item h="1" x="6"/>
        <item h="1" x="3"/>
        <item h="1" x="5"/>
        <item h="1" x="4"/>
        <item h="1" x="7"/>
        <item h="1" x="8"/>
        <item h="1" x="9"/>
        <item x="11"/>
        <item x="16"/>
        <item x="15"/>
        <item x="13"/>
        <item x="14"/>
        <item x="12"/>
        <item x="10"/>
        <item t="default"/>
      </items>
    </pivotField>
    <pivotField showAll="0"/>
    <pivotField showAll="0"/>
    <pivotField axis="axisRow" showAll="0">
      <items count="5">
        <item x="0"/>
        <item x="3"/>
        <item x="1"/>
        <item x="2"/>
        <item t="default"/>
      </items>
    </pivotField>
    <pivotField showAll="0"/>
    <pivotField showAll="0"/>
  </pivotFields>
  <rowFields count="1">
    <field x="16"/>
  </rowFields>
  <rowItems count="4">
    <i>
      <x/>
    </i>
    <i>
      <x v="1"/>
    </i>
    <i>
      <x v="3"/>
    </i>
    <i t="grand">
      <x/>
    </i>
  </rowItems>
  <colItems count="1">
    <i/>
  </colItems>
  <pageFields count="1">
    <pageField fld="13" hier="-1"/>
  </pageFields>
  <dataFields count="1">
    <dataField name="Cuenta de ACCION" fld="9" subtotal="count" baseField="0"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20E9912-0FC4-471C-974F-0BE186A62431}"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2">
  <location ref="A4:D22" firstHeaderRow="0" firstDataRow="1" firstDataCol="1" rowPageCount="1" colPageCount="1"/>
  <pivotFields count="20">
    <pivotField showAll="0"/>
    <pivotField showAll="0"/>
    <pivotField showAll="0"/>
    <pivotField showAll="0"/>
    <pivotField showAll="0"/>
    <pivotField showAll="0"/>
    <pivotField showAll="0"/>
    <pivotField showAll="0"/>
    <pivotField showAll="0"/>
    <pivotField dataField="1" showAll="0"/>
    <pivotField axis="axisRow" showAll="0">
      <items count="24">
        <item x="19"/>
        <item x="11"/>
        <item x="4"/>
        <item x="1"/>
        <item x="7"/>
        <item x="13"/>
        <item x="22"/>
        <item x="12"/>
        <item x="9"/>
        <item x="3"/>
        <item x="20"/>
        <item x="5"/>
        <item x="2"/>
        <item x="6"/>
        <item x="16"/>
        <item x="8"/>
        <item x="15"/>
        <item x="14"/>
        <item x="17"/>
        <item x="10"/>
        <item x="21"/>
        <item x="0"/>
        <item x="18"/>
        <item t="default"/>
      </items>
    </pivotField>
    <pivotField showAll="0"/>
    <pivotField showAll="0"/>
    <pivotField axis="axisPage" multipleItemSelectionAllowed="1" showAll="0">
      <items count="106">
        <item h="1" x="0"/>
        <item h="1" x="1"/>
        <item h="1" x="3"/>
        <item h="1" x="4"/>
        <item h="1" x="7"/>
        <item h="1" x="5"/>
        <item h="1" x="9"/>
        <item h="1" x="6"/>
        <item h="1" x="8"/>
        <item h="1" x="11"/>
        <item h="1" x="10"/>
        <item h="1" x="18"/>
        <item h="1" x="2"/>
        <item h="1" x="13"/>
        <item h="1" x="19"/>
        <item h="1" x="21"/>
        <item h="1" x="22"/>
        <item h="1" x="25"/>
        <item h="1" x="12"/>
        <item h="1" x="23"/>
        <item h="1" x="17"/>
        <item h="1" x="20"/>
        <item h="1" x="24"/>
        <item h="1" x="16"/>
        <item h="1" x="30"/>
        <item h="1" x="29"/>
        <item h="1" x="28"/>
        <item h="1" x="14"/>
        <item h="1" x="26"/>
        <item h="1" x="27"/>
        <item h="1" x="15"/>
        <item h="1" x="34"/>
        <item h="1" x="31"/>
        <item h="1" x="33"/>
        <item x="43"/>
        <item x="36"/>
        <item x="47"/>
        <item x="38"/>
        <item x="35"/>
        <item x="32"/>
        <item x="37"/>
        <item x="39"/>
        <item x="44"/>
        <item x="40"/>
        <item x="41"/>
        <item x="48"/>
        <item x="46"/>
        <item x="42"/>
        <item x="45"/>
        <item x="49"/>
        <item x="51"/>
        <item x="52"/>
        <item x="54"/>
        <item x="56"/>
        <item x="57"/>
        <item x="58"/>
        <item x="60"/>
        <item x="53"/>
        <item x="55"/>
        <item x="63"/>
        <item x="64"/>
        <item x="61"/>
        <item x="65"/>
        <item x="69"/>
        <item x="72"/>
        <item x="76"/>
        <item x="70"/>
        <item x="67"/>
        <item x="73"/>
        <item x="62"/>
        <item x="77"/>
        <item x="74"/>
        <item x="75"/>
        <item x="71"/>
        <item x="59"/>
        <item x="78"/>
        <item x="68"/>
        <item x="79"/>
        <item x="50"/>
        <item x="82"/>
        <item x="81"/>
        <item x="85"/>
        <item x="83"/>
        <item x="84"/>
        <item x="66"/>
        <item x="86"/>
        <item x="80"/>
        <item x="96"/>
        <item x="100"/>
        <item x="95"/>
        <item x="94"/>
        <item x="87"/>
        <item x="89"/>
        <item x="103"/>
        <item x="92"/>
        <item x="90"/>
        <item x="101"/>
        <item x="102"/>
        <item x="93"/>
        <item x="97"/>
        <item x="88"/>
        <item x="98"/>
        <item x="91"/>
        <item x="99"/>
        <item m="1" x="104"/>
        <item t="default"/>
      </items>
    </pivotField>
    <pivotField showAll="0"/>
    <pivotField showAll="0"/>
    <pivotField dataField="1" multipleItemSelectionAllowed="1" showAll="0"/>
    <pivotField showAll="0"/>
    <pivotField dataField="1" showAll="0"/>
    <pivotField showAll="0"/>
  </pivotFields>
  <rowFields count="1">
    <field x="10"/>
  </rowFields>
  <rowItems count="18">
    <i>
      <x/>
    </i>
    <i>
      <x v="1"/>
    </i>
    <i>
      <x v="2"/>
    </i>
    <i>
      <x v="3"/>
    </i>
    <i>
      <x v="6"/>
    </i>
    <i>
      <x v="7"/>
    </i>
    <i>
      <x v="8"/>
    </i>
    <i>
      <x v="9"/>
    </i>
    <i>
      <x v="10"/>
    </i>
    <i>
      <x v="12"/>
    </i>
    <i>
      <x v="14"/>
    </i>
    <i>
      <x v="16"/>
    </i>
    <i>
      <x v="18"/>
    </i>
    <i>
      <x v="19"/>
    </i>
    <i>
      <x v="20"/>
    </i>
    <i>
      <x v="21"/>
    </i>
    <i>
      <x v="22"/>
    </i>
    <i t="grand">
      <x/>
    </i>
  </rowItems>
  <colFields count="1">
    <field x="-2"/>
  </colFields>
  <colItems count="3">
    <i>
      <x/>
    </i>
    <i i="1">
      <x v="1"/>
    </i>
    <i i="2">
      <x v="2"/>
    </i>
  </colItems>
  <pageFields count="1">
    <pageField fld="13" hier="-1"/>
  </pageFields>
  <dataFields count="3">
    <dataField name="Cuenta de ACCION" fld="9" subtotal="count" baseField="0" baseItem="0"/>
    <dataField name="Cuenta de ESTADO DE LA ACCION" fld="16" subtotal="count" baseField="0" baseItem="0"/>
    <dataField name="Promedio de AVANCE ACCION" fld="18" subtotal="average" baseField="3" baseItem="0"/>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D424778-F7CD-4253-AC4E-8217964611CB}"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C11" firstHeaderRow="0" firstDataRow="1" firstDataCol="1" rowPageCount="1" colPageCount="1"/>
  <pivotFields count="19">
    <pivotField showAll="0"/>
    <pivotField showAll="0"/>
    <pivotField axis="axisPage" multipleItemSelectionAllowed="1" showAll="0">
      <items count="7">
        <item h="1" x="0"/>
        <item h="1" x="1"/>
        <item h="1" x="2"/>
        <item x="3"/>
        <item x="4"/>
        <item x="5"/>
        <item t="default"/>
      </items>
    </pivotField>
    <pivotField showAll="0"/>
    <pivotField showAll="0"/>
    <pivotField showAll="0"/>
    <pivotField showAll="0"/>
    <pivotField showAll="0"/>
    <pivotField showAll="0"/>
    <pivotField dataField="1" showAll="0"/>
    <pivotField axis="axisRow" showAll="0">
      <items count="10">
        <item x="5"/>
        <item x="1"/>
        <item x="8"/>
        <item x="6"/>
        <item x="2"/>
        <item x="7"/>
        <item x="4"/>
        <item x="0"/>
        <item x="3"/>
        <item t="default"/>
      </items>
    </pivotField>
    <pivotField showAll="0"/>
    <pivotField showAll="0"/>
    <pivotField multipleItemSelectionAllowed="1" showAll="0"/>
    <pivotField showAll="0"/>
    <pivotField showAll="0"/>
    <pivotField multipleItemSelectionAllowed="1" showAll="0"/>
    <pivotField dataField="1" showAll="0"/>
    <pivotField showAll="0"/>
  </pivotFields>
  <rowFields count="1">
    <field x="10"/>
  </rowFields>
  <rowItems count="7">
    <i>
      <x v="1"/>
    </i>
    <i>
      <x v="2"/>
    </i>
    <i>
      <x v="4"/>
    </i>
    <i>
      <x v="5"/>
    </i>
    <i>
      <x v="6"/>
    </i>
    <i>
      <x v="8"/>
    </i>
    <i t="grand">
      <x/>
    </i>
  </rowItems>
  <colFields count="1">
    <field x="-2"/>
  </colFields>
  <colItems count="2">
    <i>
      <x/>
    </i>
    <i i="1">
      <x v="1"/>
    </i>
  </colItems>
  <pageFields count="1">
    <pageField fld="2" hier="-1"/>
  </pageFields>
  <dataFields count="2">
    <dataField name="Promedio de AVANCE ACCION" fld="17" subtotal="average" baseField="10" baseItem="1"/>
    <dataField name="Cuenta de ACCION" fld="9" subtotal="count" baseField="0" baseItem="0"/>
  </dataFields>
  <formats count="4">
    <format dxfId="3">
      <pivotArea collapsedLevelsAreSubtotals="1" fieldPosition="0">
        <references count="2">
          <reference field="4294967294" count="1" selected="0">
            <x v="0"/>
          </reference>
          <reference field="10" count="1">
            <x v="6"/>
          </reference>
        </references>
      </pivotArea>
    </format>
    <format dxfId="2">
      <pivotArea collapsedLevelsAreSubtotals="1" fieldPosition="0">
        <references count="2">
          <reference field="4294967294" count="1" selected="0">
            <x v="0"/>
          </reference>
          <reference field="10" count="1">
            <x v="8"/>
          </reference>
        </references>
      </pivotArea>
    </format>
    <format dxfId="1">
      <pivotArea collapsedLevelsAreSubtotals="1" fieldPosition="0">
        <references count="2">
          <reference field="4294967294" count="1" selected="0">
            <x v="0"/>
          </reference>
          <reference field="10" count="1">
            <x v="5"/>
          </reference>
        </references>
      </pivotArea>
    </format>
    <format dxfId="0">
      <pivotArea collapsedLevelsAreSubtotals="1" fieldPosition="0">
        <references count="2">
          <reference field="4294967294" count="1" selected="0">
            <x v="0"/>
          </reference>
          <reference field="10" count="1">
            <x v="1"/>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E1C7-C3A2-48C3-82D5-83A30AE7E8E6}">
  <dimension ref="A1:B7"/>
  <sheetViews>
    <sheetView workbookViewId="0">
      <selection activeCell="B12" sqref="B12"/>
    </sheetView>
  </sheetViews>
  <sheetFormatPr baseColWidth="10" defaultRowHeight="15" x14ac:dyDescent="0.25"/>
  <cols>
    <col min="1" max="1" width="21.7109375" bestFit="1" customWidth="1"/>
    <col min="2" max="2" width="20.42578125" bestFit="1" customWidth="1"/>
  </cols>
  <sheetData>
    <row r="1" spans="1:2" x14ac:dyDescent="0.25">
      <c r="A1" s="10" t="s">
        <v>3</v>
      </c>
      <c r="B1" s="9" t="s">
        <v>1140</v>
      </c>
    </row>
    <row r="3" spans="1:2" x14ac:dyDescent="0.25">
      <c r="A3" s="3" t="s">
        <v>1136</v>
      </c>
      <c r="B3" s="4" t="s">
        <v>1138</v>
      </c>
    </row>
    <row r="4" spans="1:2" x14ac:dyDescent="0.25">
      <c r="A4" s="5" t="s">
        <v>18</v>
      </c>
      <c r="B4" s="4">
        <v>7</v>
      </c>
    </row>
    <row r="5" spans="1:2" x14ac:dyDescent="0.25">
      <c r="A5" s="6" t="s">
        <v>529</v>
      </c>
      <c r="B5" s="7">
        <v>4</v>
      </c>
    </row>
    <row r="6" spans="1:2" x14ac:dyDescent="0.25">
      <c r="A6" s="6" t="s">
        <v>699</v>
      </c>
      <c r="B6" s="7">
        <v>16</v>
      </c>
    </row>
    <row r="7" spans="1:2" x14ac:dyDescent="0.25">
      <c r="A7" s="8" t="s">
        <v>1137</v>
      </c>
      <c r="B7" s="9">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5793-3E61-421D-B9E6-2CEC319DAC77}">
  <dimension ref="A2:E22"/>
  <sheetViews>
    <sheetView topLeftCell="B1" workbookViewId="0">
      <selection activeCell="B12" sqref="B12"/>
    </sheetView>
  </sheetViews>
  <sheetFormatPr baseColWidth="10" defaultRowHeight="15" x14ac:dyDescent="0.25"/>
  <cols>
    <col min="1" max="1" width="80.7109375" bestFit="1" customWidth="1"/>
    <col min="2" max="2" width="20.42578125" bestFit="1" customWidth="1"/>
    <col min="3" max="3" width="30.5703125" bestFit="1" customWidth="1"/>
    <col min="4" max="4" width="28.140625" bestFit="1" customWidth="1"/>
  </cols>
  <sheetData>
    <row r="2" spans="1:5" x14ac:dyDescent="0.25">
      <c r="A2" s="10" t="s">
        <v>3</v>
      </c>
      <c r="B2" s="9" t="s">
        <v>1140</v>
      </c>
    </row>
    <row r="4" spans="1:5" x14ac:dyDescent="0.25">
      <c r="A4" s="3" t="s">
        <v>1136</v>
      </c>
      <c r="B4" s="1" t="s">
        <v>1138</v>
      </c>
      <c r="C4" s="18" t="s">
        <v>1139</v>
      </c>
      <c r="D4" s="12" t="s">
        <v>1141</v>
      </c>
    </row>
    <row r="5" spans="1:5" x14ac:dyDescent="0.25">
      <c r="A5" s="5" t="s">
        <v>576</v>
      </c>
      <c r="B5" s="1">
        <v>6</v>
      </c>
      <c r="C5" s="18">
        <v>6</v>
      </c>
      <c r="D5" s="12">
        <v>100</v>
      </c>
    </row>
    <row r="6" spans="1:5" x14ac:dyDescent="0.25">
      <c r="A6" s="6" t="s">
        <v>208</v>
      </c>
      <c r="B6" s="2">
        <v>14</v>
      </c>
      <c r="C6" s="19">
        <v>14</v>
      </c>
      <c r="D6" s="13">
        <v>53.571428571428569</v>
      </c>
      <c r="E6">
        <f>39/174</f>
        <v>0.22413793103448276</v>
      </c>
    </row>
    <row r="7" spans="1:5" x14ac:dyDescent="0.25">
      <c r="A7" s="6" t="s">
        <v>7</v>
      </c>
      <c r="B7" s="2">
        <v>19</v>
      </c>
      <c r="C7" s="19">
        <v>19</v>
      </c>
      <c r="D7" s="13">
        <v>52.631578947368418</v>
      </c>
    </row>
    <row r="8" spans="1:5" x14ac:dyDescent="0.25">
      <c r="A8" s="6" t="s">
        <v>21</v>
      </c>
      <c r="B8" s="2">
        <v>17</v>
      </c>
      <c r="C8" s="19">
        <v>17</v>
      </c>
      <c r="D8" s="13">
        <v>100</v>
      </c>
    </row>
    <row r="9" spans="1:5" x14ac:dyDescent="0.25">
      <c r="A9" s="6" t="s">
        <v>754</v>
      </c>
      <c r="B9" s="2">
        <v>4</v>
      </c>
      <c r="C9" s="19">
        <v>4</v>
      </c>
      <c r="D9" s="13">
        <v>25</v>
      </c>
    </row>
    <row r="10" spans="1:5" x14ac:dyDescent="0.25">
      <c r="A10" s="6" t="s">
        <v>5</v>
      </c>
      <c r="B10" s="2">
        <v>33</v>
      </c>
      <c r="C10" s="19">
        <v>33</v>
      </c>
      <c r="D10" s="13">
        <v>99.545454545454547</v>
      </c>
    </row>
    <row r="11" spans="1:5" x14ac:dyDescent="0.25">
      <c r="A11" s="6" t="s">
        <v>147</v>
      </c>
      <c r="B11" s="2">
        <v>10</v>
      </c>
      <c r="C11" s="19">
        <v>10</v>
      </c>
      <c r="D11" s="13">
        <v>96</v>
      </c>
    </row>
    <row r="12" spans="1:5" x14ac:dyDescent="0.25">
      <c r="A12" s="6" t="s">
        <v>45</v>
      </c>
      <c r="B12" s="2">
        <v>9</v>
      </c>
      <c r="C12" s="19">
        <v>9</v>
      </c>
      <c r="D12" s="13">
        <v>44.444444444444443</v>
      </c>
    </row>
    <row r="13" spans="1:5" x14ac:dyDescent="0.25">
      <c r="A13" s="6" t="s">
        <v>605</v>
      </c>
      <c r="B13" s="2">
        <v>8</v>
      </c>
      <c r="C13" s="19">
        <v>8</v>
      </c>
      <c r="D13" s="13">
        <v>100</v>
      </c>
    </row>
    <row r="14" spans="1:5" x14ac:dyDescent="0.25">
      <c r="A14" s="6" t="s">
        <v>28</v>
      </c>
      <c r="B14" s="2">
        <v>23</v>
      </c>
      <c r="C14" s="19">
        <v>23</v>
      </c>
      <c r="D14" s="13">
        <v>79.130434782608702</v>
      </c>
    </row>
    <row r="15" spans="1:5" x14ac:dyDescent="0.25">
      <c r="A15" s="6" t="s">
        <v>471</v>
      </c>
      <c r="B15" s="2">
        <v>2</v>
      </c>
      <c r="C15" s="19">
        <v>2</v>
      </c>
      <c r="D15" s="13">
        <v>100</v>
      </c>
    </row>
    <row r="16" spans="1:5" x14ac:dyDescent="0.25">
      <c r="A16" s="6" t="s">
        <v>345</v>
      </c>
      <c r="B16" s="2">
        <v>2</v>
      </c>
      <c r="C16" s="19">
        <v>2</v>
      </c>
      <c r="D16" s="13">
        <v>100</v>
      </c>
    </row>
    <row r="17" spans="1:4" x14ac:dyDescent="0.25">
      <c r="A17" s="6" t="s">
        <v>481</v>
      </c>
      <c r="B17" s="2">
        <v>1</v>
      </c>
      <c r="C17" s="19">
        <v>1</v>
      </c>
      <c r="D17" s="13">
        <v>100</v>
      </c>
    </row>
    <row r="18" spans="1:4" x14ac:dyDescent="0.25">
      <c r="A18" s="6" t="s">
        <v>168</v>
      </c>
      <c r="B18" s="2">
        <v>9</v>
      </c>
      <c r="C18" s="19">
        <v>9</v>
      </c>
      <c r="D18" s="13">
        <v>55.555555555555557</v>
      </c>
    </row>
    <row r="19" spans="1:4" x14ac:dyDescent="0.25">
      <c r="A19" s="6" t="s">
        <v>672</v>
      </c>
      <c r="B19" s="2">
        <v>6</v>
      </c>
      <c r="C19" s="19">
        <v>6</v>
      </c>
      <c r="D19" s="13">
        <v>100</v>
      </c>
    </row>
    <row r="20" spans="1:4" x14ac:dyDescent="0.25">
      <c r="A20" s="6" t="s">
        <v>11</v>
      </c>
      <c r="B20" s="2">
        <v>4</v>
      </c>
      <c r="C20" s="19">
        <v>4</v>
      </c>
      <c r="D20" s="13">
        <v>50</v>
      </c>
    </row>
    <row r="21" spans="1:4" x14ac:dyDescent="0.25">
      <c r="A21" s="6" t="s">
        <v>538</v>
      </c>
      <c r="B21" s="2">
        <v>7</v>
      </c>
      <c r="C21" s="19">
        <v>7</v>
      </c>
      <c r="D21" s="13">
        <v>100</v>
      </c>
    </row>
    <row r="22" spans="1:4" x14ac:dyDescent="0.25">
      <c r="A22" s="8" t="s">
        <v>1137</v>
      </c>
      <c r="B22" s="14">
        <v>174</v>
      </c>
      <c r="C22" s="20">
        <v>174</v>
      </c>
      <c r="D22" s="15">
        <v>79.97126436781609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8430-DD24-4211-84BC-CA9EDA0EF5ED}">
  <dimension ref="A2:F92"/>
  <sheetViews>
    <sheetView workbookViewId="0">
      <selection activeCell="B12" sqref="B12"/>
    </sheetView>
  </sheetViews>
  <sheetFormatPr baseColWidth="10" defaultRowHeight="15" x14ac:dyDescent="0.25"/>
  <cols>
    <col min="1" max="1" width="56.5703125" bestFit="1" customWidth="1"/>
    <col min="2" max="2" width="28.140625" bestFit="1" customWidth="1"/>
    <col min="3" max="3" width="17.5703125" bestFit="1" customWidth="1"/>
  </cols>
  <sheetData>
    <row r="2" spans="1:3" x14ac:dyDescent="0.25">
      <c r="A2" s="10" t="s">
        <v>0</v>
      </c>
      <c r="B2" s="9" t="s">
        <v>1140</v>
      </c>
    </row>
    <row r="4" spans="1:3" x14ac:dyDescent="0.25">
      <c r="A4" s="3" t="s">
        <v>1136</v>
      </c>
      <c r="B4" s="1" t="s">
        <v>1141</v>
      </c>
      <c r="C4" s="12" t="s">
        <v>1138</v>
      </c>
    </row>
    <row r="5" spans="1:3" x14ac:dyDescent="0.25">
      <c r="A5" s="5" t="s">
        <v>208</v>
      </c>
      <c r="B5" s="17">
        <v>33.333333333333336</v>
      </c>
      <c r="C5" s="12">
        <v>3</v>
      </c>
    </row>
    <row r="6" spans="1:3" x14ac:dyDescent="0.25">
      <c r="A6" s="6" t="s">
        <v>5</v>
      </c>
      <c r="B6" s="2">
        <v>13</v>
      </c>
      <c r="C6" s="13">
        <v>1</v>
      </c>
    </row>
    <row r="7" spans="1:3" x14ac:dyDescent="0.25">
      <c r="A7" s="6" t="s">
        <v>45</v>
      </c>
      <c r="B7" s="2">
        <v>28</v>
      </c>
      <c r="C7" s="13">
        <v>1</v>
      </c>
    </row>
    <row r="8" spans="1:3" x14ac:dyDescent="0.25">
      <c r="A8" s="6" t="s">
        <v>28</v>
      </c>
      <c r="B8" s="16">
        <v>25</v>
      </c>
      <c r="C8" s="13">
        <v>4</v>
      </c>
    </row>
    <row r="9" spans="1:3" x14ac:dyDescent="0.25">
      <c r="A9" s="6" t="s">
        <v>471</v>
      </c>
      <c r="B9" s="16">
        <v>23.75</v>
      </c>
      <c r="C9" s="13">
        <v>16</v>
      </c>
    </row>
    <row r="10" spans="1:3" x14ac:dyDescent="0.25">
      <c r="A10" s="6" t="s">
        <v>168</v>
      </c>
      <c r="B10" s="16">
        <v>100</v>
      </c>
      <c r="C10" s="13">
        <v>2</v>
      </c>
    </row>
    <row r="11" spans="1:3" x14ac:dyDescent="0.25">
      <c r="A11" s="8" t="s">
        <v>1137</v>
      </c>
      <c r="B11" s="14">
        <v>30.407407407407408</v>
      </c>
      <c r="C11" s="15">
        <v>27</v>
      </c>
    </row>
    <row r="74" spans="1:6" x14ac:dyDescent="0.25">
      <c r="A74" t="s">
        <v>1142</v>
      </c>
      <c r="B74" t="s">
        <v>1143</v>
      </c>
      <c r="C74" t="s">
        <v>1144</v>
      </c>
      <c r="D74" t="s">
        <v>1145</v>
      </c>
      <c r="E74" t="s">
        <v>1146</v>
      </c>
      <c r="F74" t="s">
        <v>1147</v>
      </c>
    </row>
    <row r="75" spans="1:6" x14ac:dyDescent="0.25">
      <c r="A75" s="5" t="s">
        <v>576</v>
      </c>
      <c r="B75" s="1">
        <v>6</v>
      </c>
      <c r="C75">
        <v>0</v>
      </c>
      <c r="D75">
        <v>0</v>
      </c>
      <c r="E75">
        <v>6</v>
      </c>
      <c r="F75" s="21">
        <v>1</v>
      </c>
    </row>
    <row r="76" spans="1:6" x14ac:dyDescent="0.25">
      <c r="A76" s="6" t="s">
        <v>208</v>
      </c>
      <c r="B76" s="2">
        <v>6</v>
      </c>
      <c r="C76">
        <v>8</v>
      </c>
      <c r="D76">
        <v>0</v>
      </c>
      <c r="E76">
        <v>14</v>
      </c>
      <c r="F76" s="21">
        <v>0.53571428571428603</v>
      </c>
    </row>
    <row r="77" spans="1:6" x14ac:dyDescent="0.25">
      <c r="A77" s="6" t="s">
        <v>7</v>
      </c>
      <c r="B77" s="2">
        <v>10</v>
      </c>
      <c r="C77">
        <v>9</v>
      </c>
      <c r="D77">
        <v>0</v>
      </c>
      <c r="E77">
        <v>19</v>
      </c>
      <c r="F77" s="21">
        <v>0.52631578947368396</v>
      </c>
    </row>
    <row r="78" spans="1:6" x14ac:dyDescent="0.25">
      <c r="A78" s="6" t="s">
        <v>21</v>
      </c>
      <c r="B78" s="2">
        <v>17</v>
      </c>
      <c r="C78">
        <v>0</v>
      </c>
      <c r="D78">
        <v>0</v>
      </c>
      <c r="E78">
        <v>17</v>
      </c>
      <c r="F78" s="21">
        <v>1</v>
      </c>
    </row>
    <row r="79" spans="1:6" x14ac:dyDescent="0.25">
      <c r="A79" s="6" t="s">
        <v>754</v>
      </c>
      <c r="B79" s="2">
        <v>1</v>
      </c>
      <c r="C79">
        <v>3</v>
      </c>
      <c r="D79">
        <v>0</v>
      </c>
      <c r="E79">
        <v>4</v>
      </c>
      <c r="F79" s="21">
        <v>0.25</v>
      </c>
    </row>
    <row r="80" spans="1:6" x14ac:dyDescent="0.25">
      <c r="A80" s="6" t="s">
        <v>5</v>
      </c>
      <c r="B80" s="2">
        <v>32</v>
      </c>
      <c r="C80">
        <v>1</v>
      </c>
      <c r="D80">
        <v>0</v>
      </c>
      <c r="E80">
        <v>33</v>
      </c>
      <c r="F80" s="21">
        <v>0.99545454545454504</v>
      </c>
    </row>
    <row r="81" spans="1:6" x14ac:dyDescent="0.25">
      <c r="A81" s="6" t="s">
        <v>147</v>
      </c>
      <c r="B81" s="2">
        <v>9</v>
      </c>
      <c r="C81">
        <v>1</v>
      </c>
      <c r="D81">
        <v>0</v>
      </c>
      <c r="E81">
        <v>10</v>
      </c>
      <c r="F81" s="21">
        <v>0.96</v>
      </c>
    </row>
    <row r="82" spans="1:6" x14ac:dyDescent="0.25">
      <c r="A82" s="6" t="s">
        <v>45</v>
      </c>
      <c r="B82" s="2">
        <v>4</v>
      </c>
      <c r="C82">
        <v>5</v>
      </c>
      <c r="D82">
        <v>0</v>
      </c>
      <c r="E82">
        <v>9</v>
      </c>
      <c r="F82" s="21">
        <v>0.44444444444444398</v>
      </c>
    </row>
    <row r="83" spans="1:6" x14ac:dyDescent="0.25">
      <c r="A83" s="6" t="s">
        <v>605</v>
      </c>
      <c r="B83" s="2">
        <v>8</v>
      </c>
      <c r="C83">
        <v>0</v>
      </c>
      <c r="D83">
        <v>0</v>
      </c>
      <c r="E83">
        <v>8</v>
      </c>
      <c r="F83" s="21">
        <v>1</v>
      </c>
    </row>
    <row r="84" spans="1:6" x14ac:dyDescent="0.25">
      <c r="A84" s="6" t="s">
        <v>28</v>
      </c>
      <c r="B84" s="2">
        <v>17</v>
      </c>
      <c r="C84">
        <v>6</v>
      </c>
      <c r="D84">
        <v>0</v>
      </c>
      <c r="E84">
        <v>23</v>
      </c>
      <c r="F84" s="21">
        <v>0.79130434782608705</v>
      </c>
    </row>
    <row r="85" spans="1:6" x14ac:dyDescent="0.25">
      <c r="A85" s="6" t="s">
        <v>471</v>
      </c>
      <c r="B85" s="2">
        <v>2</v>
      </c>
      <c r="C85">
        <v>0</v>
      </c>
      <c r="D85">
        <v>0</v>
      </c>
      <c r="E85">
        <v>2</v>
      </c>
      <c r="F85" s="21">
        <v>1</v>
      </c>
    </row>
    <row r="86" spans="1:6" x14ac:dyDescent="0.25">
      <c r="A86" s="6" t="s">
        <v>345</v>
      </c>
      <c r="B86" s="2">
        <v>2</v>
      </c>
      <c r="C86">
        <v>0</v>
      </c>
      <c r="D86">
        <v>0</v>
      </c>
      <c r="E86">
        <v>2</v>
      </c>
      <c r="F86" s="21">
        <v>1</v>
      </c>
    </row>
    <row r="87" spans="1:6" x14ac:dyDescent="0.25">
      <c r="A87" s="6" t="s">
        <v>481</v>
      </c>
      <c r="B87" s="2">
        <v>1</v>
      </c>
      <c r="C87">
        <v>0</v>
      </c>
      <c r="D87">
        <v>0</v>
      </c>
      <c r="E87">
        <v>1</v>
      </c>
      <c r="F87" s="21">
        <v>1</v>
      </c>
    </row>
    <row r="88" spans="1:6" x14ac:dyDescent="0.25">
      <c r="A88" s="6" t="s">
        <v>168</v>
      </c>
      <c r="B88" s="2">
        <v>5</v>
      </c>
      <c r="C88">
        <v>4</v>
      </c>
      <c r="D88">
        <v>0</v>
      </c>
      <c r="E88">
        <v>9</v>
      </c>
      <c r="F88" s="21">
        <v>0.55555555555555602</v>
      </c>
    </row>
    <row r="89" spans="1:6" x14ac:dyDescent="0.25">
      <c r="A89" s="6" t="s">
        <v>672</v>
      </c>
      <c r="B89" s="2">
        <v>6</v>
      </c>
      <c r="C89">
        <v>0</v>
      </c>
      <c r="D89">
        <v>0</v>
      </c>
      <c r="E89">
        <v>6</v>
      </c>
      <c r="F89" s="21">
        <v>1</v>
      </c>
    </row>
    <row r="90" spans="1:6" x14ac:dyDescent="0.25">
      <c r="A90" s="6" t="s">
        <v>11</v>
      </c>
      <c r="B90" s="2">
        <v>2</v>
      </c>
      <c r="C90">
        <v>2</v>
      </c>
      <c r="D90">
        <v>0</v>
      </c>
      <c r="E90">
        <v>4</v>
      </c>
      <c r="F90" s="21">
        <v>0.5</v>
      </c>
    </row>
    <row r="91" spans="1:6" x14ac:dyDescent="0.25">
      <c r="A91" s="6" t="s">
        <v>538</v>
      </c>
      <c r="B91" s="2">
        <v>7</v>
      </c>
      <c r="C91">
        <v>0</v>
      </c>
      <c r="D91">
        <v>0</v>
      </c>
      <c r="E91">
        <v>7</v>
      </c>
      <c r="F91" s="21">
        <v>1</v>
      </c>
    </row>
    <row r="92" spans="1:6" x14ac:dyDescent="0.25">
      <c r="A92" s="8" t="s">
        <v>1137</v>
      </c>
      <c r="B92" s="14">
        <v>135</v>
      </c>
      <c r="C92">
        <v>39</v>
      </c>
      <c r="D92">
        <v>0</v>
      </c>
      <c r="E92">
        <f>SUM(E75:E91)</f>
        <v>174</v>
      </c>
      <c r="F92" s="21">
        <f>AVERAGE(F75:F91)</f>
        <v>0.7975758216746236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3"/>
  <sheetViews>
    <sheetView tabSelected="1" workbookViewId="0">
      <selection activeCell="A5" sqref="A5:XFD5"/>
    </sheetView>
  </sheetViews>
  <sheetFormatPr baseColWidth="10" defaultColWidth="9.140625" defaultRowHeight="15" x14ac:dyDescent="0.25"/>
  <cols>
    <col min="1" max="1" width="11.7109375" bestFit="1" customWidth="1"/>
    <col min="2" max="12" width="22" customWidth="1"/>
    <col min="13" max="13" width="29.140625" customWidth="1"/>
    <col min="14" max="14" width="23.140625" bestFit="1" customWidth="1"/>
    <col min="15" max="15" width="19.5703125" bestFit="1" customWidth="1"/>
    <col min="16" max="16" width="29.140625" customWidth="1"/>
  </cols>
  <sheetData>
    <row r="1" spans="1:16" s="22" customFormat="1" ht="15.75" x14ac:dyDescent="0.25">
      <c r="A1" s="38" t="s">
        <v>1162</v>
      </c>
      <c r="B1" s="38"/>
      <c r="C1" s="38"/>
      <c r="D1" s="38"/>
      <c r="E1" s="38"/>
      <c r="F1" s="38"/>
      <c r="G1" s="38"/>
      <c r="H1" s="38"/>
      <c r="I1" s="38"/>
      <c r="J1" s="38"/>
      <c r="L1" s="23"/>
    </row>
    <row r="2" spans="1:16" s="22" customFormat="1" ht="15.75" x14ac:dyDescent="0.25">
      <c r="A2" s="38" t="s">
        <v>1148</v>
      </c>
      <c r="B2" s="38"/>
      <c r="C2" s="38"/>
      <c r="D2" s="38"/>
      <c r="E2" s="38"/>
      <c r="F2" s="38"/>
      <c r="G2" s="38"/>
      <c r="H2" s="38"/>
      <c r="I2" s="38"/>
      <c r="J2" s="38"/>
      <c r="L2" s="23"/>
    </row>
    <row r="3" spans="1:16" s="22" customFormat="1" ht="15.75" x14ac:dyDescent="0.25">
      <c r="A3" s="38" t="s">
        <v>1149</v>
      </c>
      <c r="B3" s="38"/>
      <c r="C3" s="38"/>
      <c r="D3" s="38"/>
      <c r="E3" s="38"/>
      <c r="F3" s="38"/>
      <c r="G3" s="38"/>
      <c r="H3" s="38"/>
      <c r="I3" s="38"/>
      <c r="J3" s="38"/>
      <c r="L3" s="23"/>
    </row>
    <row r="4" spans="1:16" s="22" customFormat="1" ht="13.5" thickBot="1" x14ac:dyDescent="0.25">
      <c r="F4" s="24"/>
      <c r="H4" s="24"/>
      <c r="L4" s="23"/>
    </row>
    <row r="5" spans="1:16" s="22" customFormat="1" ht="39" thickBot="1" x14ac:dyDescent="0.25">
      <c r="A5" s="34" t="s">
        <v>1150</v>
      </c>
      <c r="B5" s="35" t="s">
        <v>1151</v>
      </c>
      <c r="C5" s="35" t="s">
        <v>919</v>
      </c>
      <c r="D5" s="35" t="s">
        <v>1152</v>
      </c>
      <c r="E5" s="35" t="s">
        <v>1</v>
      </c>
      <c r="F5" s="35" t="s">
        <v>1153</v>
      </c>
      <c r="G5" s="35" t="s">
        <v>2</v>
      </c>
      <c r="H5" s="35" t="s">
        <v>1154</v>
      </c>
      <c r="I5" s="35" t="s">
        <v>1155</v>
      </c>
      <c r="J5" s="35" t="s">
        <v>1156</v>
      </c>
      <c r="K5" s="35" t="s">
        <v>1157</v>
      </c>
      <c r="L5" s="35" t="s">
        <v>1158</v>
      </c>
      <c r="M5" s="35" t="s">
        <v>4</v>
      </c>
      <c r="N5" s="35" t="s">
        <v>1159</v>
      </c>
      <c r="O5" s="36" t="s">
        <v>1160</v>
      </c>
      <c r="P5" s="37" t="s">
        <v>1161</v>
      </c>
    </row>
    <row r="6" spans="1:16" x14ac:dyDescent="0.25">
      <c r="A6" s="31" t="s">
        <v>9</v>
      </c>
      <c r="B6" s="32" t="s">
        <v>10</v>
      </c>
      <c r="C6" s="32" t="s">
        <v>11</v>
      </c>
      <c r="D6" s="32" t="s">
        <v>12</v>
      </c>
      <c r="E6" s="32" t="s">
        <v>13</v>
      </c>
      <c r="F6" s="32">
        <v>18</v>
      </c>
      <c r="G6" s="32" t="s">
        <v>14</v>
      </c>
      <c r="H6" s="32" t="s">
        <v>12</v>
      </c>
      <c r="I6" s="32" t="s">
        <v>11</v>
      </c>
      <c r="J6" s="32" t="s">
        <v>15</v>
      </c>
      <c r="K6" s="32" t="s">
        <v>16</v>
      </c>
      <c r="L6" s="32" t="s">
        <v>17</v>
      </c>
      <c r="M6" s="32"/>
      <c r="N6" s="32" t="s">
        <v>18</v>
      </c>
      <c r="O6" s="32">
        <v>100</v>
      </c>
      <c r="P6" s="33" t="s">
        <v>1127</v>
      </c>
    </row>
    <row r="7" spans="1:16" x14ac:dyDescent="0.25">
      <c r="A7" s="26" t="s">
        <v>19</v>
      </c>
      <c r="B7" s="25" t="s">
        <v>20</v>
      </c>
      <c r="C7" s="25" t="s">
        <v>21</v>
      </c>
      <c r="D7" s="25" t="s">
        <v>22</v>
      </c>
      <c r="E7" s="25"/>
      <c r="F7" s="25">
        <v>34</v>
      </c>
      <c r="G7" s="25" t="s">
        <v>23</v>
      </c>
      <c r="H7" s="25" t="s">
        <v>22</v>
      </c>
      <c r="I7" s="25" t="s">
        <v>21</v>
      </c>
      <c r="J7" s="25" t="s">
        <v>15</v>
      </c>
      <c r="K7" s="25" t="s">
        <v>24</v>
      </c>
      <c r="L7" s="25" t="s">
        <v>25</v>
      </c>
      <c r="M7" s="25" t="s">
        <v>26</v>
      </c>
      <c r="N7" s="25" t="s">
        <v>18</v>
      </c>
      <c r="O7" s="25">
        <v>100</v>
      </c>
      <c r="P7" s="27" t="s">
        <v>1128</v>
      </c>
    </row>
    <row r="8" spans="1:16" x14ac:dyDescent="0.25">
      <c r="A8" s="26" t="s">
        <v>27</v>
      </c>
      <c r="B8" s="25" t="s">
        <v>20</v>
      </c>
      <c r="C8" s="25" t="s">
        <v>28</v>
      </c>
      <c r="D8" s="25" t="s">
        <v>29</v>
      </c>
      <c r="E8" s="25" t="s">
        <v>30</v>
      </c>
      <c r="F8" s="25">
        <v>37</v>
      </c>
      <c r="G8" s="25" t="s">
        <v>31</v>
      </c>
      <c r="H8" s="25" t="s">
        <v>29</v>
      </c>
      <c r="I8" s="25" t="s">
        <v>28</v>
      </c>
      <c r="J8" s="25" t="s">
        <v>15</v>
      </c>
      <c r="K8" s="25" t="s">
        <v>32</v>
      </c>
      <c r="L8" s="25" t="s">
        <v>33</v>
      </c>
      <c r="M8" s="25" t="s">
        <v>34</v>
      </c>
      <c r="N8" s="25" t="s">
        <v>18</v>
      </c>
      <c r="O8" s="25">
        <v>100</v>
      </c>
      <c r="P8" s="27" t="s">
        <v>283</v>
      </c>
    </row>
    <row r="9" spans="1:16" x14ac:dyDescent="0.25">
      <c r="A9" s="26" t="s">
        <v>27</v>
      </c>
      <c r="B9" s="25" t="s">
        <v>20</v>
      </c>
      <c r="C9" s="25" t="s">
        <v>28</v>
      </c>
      <c r="D9" s="25" t="s">
        <v>29</v>
      </c>
      <c r="E9" s="25" t="s">
        <v>35</v>
      </c>
      <c r="F9" s="25">
        <v>38</v>
      </c>
      <c r="G9" s="25" t="s">
        <v>36</v>
      </c>
      <c r="H9" s="25" t="s">
        <v>29</v>
      </c>
      <c r="I9" s="25" t="s">
        <v>28</v>
      </c>
      <c r="J9" s="25" t="s">
        <v>15</v>
      </c>
      <c r="K9" s="25" t="s">
        <v>32</v>
      </c>
      <c r="L9" s="25" t="s">
        <v>33</v>
      </c>
      <c r="M9" s="25" t="s">
        <v>37</v>
      </c>
      <c r="N9" s="25" t="s">
        <v>18</v>
      </c>
      <c r="O9" s="25">
        <v>100</v>
      </c>
      <c r="P9" s="27" t="s">
        <v>283</v>
      </c>
    </row>
    <row r="10" spans="1:16" x14ac:dyDescent="0.25">
      <c r="A10" s="26" t="s">
        <v>38</v>
      </c>
      <c r="B10" s="25" t="s">
        <v>20</v>
      </c>
      <c r="C10" s="25" t="s">
        <v>28</v>
      </c>
      <c r="D10" s="25" t="s">
        <v>29</v>
      </c>
      <c r="E10" s="25"/>
      <c r="F10" s="25">
        <v>42</v>
      </c>
      <c r="G10" s="25" t="s">
        <v>39</v>
      </c>
      <c r="H10" s="25" t="s">
        <v>29</v>
      </c>
      <c r="I10" s="25" t="s">
        <v>28</v>
      </c>
      <c r="J10" s="25" t="s">
        <v>40</v>
      </c>
      <c r="K10" s="25" t="s">
        <v>41</v>
      </c>
      <c r="L10" s="25" t="s">
        <v>42</v>
      </c>
      <c r="M10" s="25" t="s">
        <v>43</v>
      </c>
      <c r="N10" s="25" t="s">
        <v>18</v>
      </c>
      <c r="O10" s="25">
        <v>100</v>
      </c>
      <c r="P10" s="27" t="s">
        <v>1129</v>
      </c>
    </row>
    <row r="11" spans="1:16" x14ac:dyDescent="0.25">
      <c r="A11" s="26" t="s">
        <v>44</v>
      </c>
      <c r="B11" s="25" t="s">
        <v>20</v>
      </c>
      <c r="C11" s="25" t="s">
        <v>45</v>
      </c>
      <c r="D11" s="25" t="s">
        <v>46</v>
      </c>
      <c r="E11" s="25" t="s">
        <v>47</v>
      </c>
      <c r="F11" s="25">
        <v>47</v>
      </c>
      <c r="G11" s="25" t="s">
        <v>48</v>
      </c>
      <c r="H11" s="25" t="s">
        <v>46</v>
      </c>
      <c r="I11" s="25" t="s">
        <v>45</v>
      </c>
      <c r="J11" s="25" t="s">
        <v>15</v>
      </c>
      <c r="K11" s="25" t="s">
        <v>49</v>
      </c>
      <c r="L11" s="25" t="s">
        <v>50</v>
      </c>
      <c r="M11" s="25" t="s">
        <v>51</v>
      </c>
      <c r="N11" s="25" t="s">
        <v>18</v>
      </c>
      <c r="O11" s="25">
        <v>100</v>
      </c>
      <c r="P11" s="27" t="s">
        <v>283</v>
      </c>
    </row>
    <row r="12" spans="1:16" x14ac:dyDescent="0.25">
      <c r="A12" s="26" t="s">
        <v>44</v>
      </c>
      <c r="B12" s="25" t="s">
        <v>20</v>
      </c>
      <c r="C12" s="25" t="s">
        <v>45</v>
      </c>
      <c r="D12" s="25" t="s">
        <v>46</v>
      </c>
      <c r="E12" s="25" t="s">
        <v>52</v>
      </c>
      <c r="F12" s="25">
        <v>48</v>
      </c>
      <c r="G12" s="25" t="s">
        <v>53</v>
      </c>
      <c r="H12" s="25" t="s">
        <v>46</v>
      </c>
      <c r="I12" s="25" t="s">
        <v>45</v>
      </c>
      <c r="J12" s="25" t="s">
        <v>15</v>
      </c>
      <c r="K12" s="25" t="s">
        <v>49</v>
      </c>
      <c r="L12" s="25" t="s">
        <v>50</v>
      </c>
      <c r="M12" s="25" t="s">
        <v>54</v>
      </c>
      <c r="N12" s="25" t="s">
        <v>18</v>
      </c>
      <c r="O12" s="25">
        <v>100</v>
      </c>
      <c r="P12" s="27" t="s">
        <v>283</v>
      </c>
    </row>
    <row r="13" spans="1:16" x14ac:dyDescent="0.25">
      <c r="A13" s="26" t="s">
        <v>44</v>
      </c>
      <c r="B13" s="25" t="s">
        <v>20</v>
      </c>
      <c r="C13" s="25" t="s">
        <v>45</v>
      </c>
      <c r="D13" s="25" t="s">
        <v>46</v>
      </c>
      <c r="E13" s="25" t="s">
        <v>55</v>
      </c>
      <c r="F13" s="25">
        <v>49</v>
      </c>
      <c r="G13" s="25" t="s">
        <v>56</v>
      </c>
      <c r="H13" s="25" t="s">
        <v>46</v>
      </c>
      <c r="I13" s="25" t="s">
        <v>45</v>
      </c>
      <c r="J13" s="25" t="s">
        <v>15</v>
      </c>
      <c r="K13" s="25" t="s">
        <v>49</v>
      </c>
      <c r="L13" s="25" t="s">
        <v>50</v>
      </c>
      <c r="M13" s="25" t="s">
        <v>57</v>
      </c>
      <c r="N13" s="25" t="s">
        <v>18</v>
      </c>
      <c r="O13" s="25">
        <v>100</v>
      </c>
      <c r="P13" s="27" t="s">
        <v>283</v>
      </c>
    </row>
    <row r="14" spans="1:16" x14ac:dyDescent="0.25">
      <c r="A14" s="26" t="s">
        <v>44</v>
      </c>
      <c r="B14" s="25" t="s">
        <v>20</v>
      </c>
      <c r="C14" s="25" t="s">
        <v>45</v>
      </c>
      <c r="D14" s="25" t="s">
        <v>46</v>
      </c>
      <c r="E14" s="25" t="s">
        <v>58</v>
      </c>
      <c r="F14" s="25">
        <v>50</v>
      </c>
      <c r="G14" s="25" t="s">
        <v>59</v>
      </c>
      <c r="H14" s="25" t="s">
        <v>46</v>
      </c>
      <c r="I14" s="25" t="s">
        <v>45</v>
      </c>
      <c r="J14" s="25" t="s">
        <v>15</v>
      </c>
      <c r="K14" s="25" t="s">
        <v>49</v>
      </c>
      <c r="L14" s="25" t="s">
        <v>50</v>
      </c>
      <c r="M14" s="25" t="s">
        <v>60</v>
      </c>
      <c r="N14" s="25" t="s">
        <v>18</v>
      </c>
      <c r="O14" s="25">
        <v>100</v>
      </c>
      <c r="P14" s="27" t="s">
        <v>283</v>
      </c>
    </row>
    <row r="15" spans="1:16" x14ac:dyDescent="0.25">
      <c r="A15" s="26" t="s">
        <v>61</v>
      </c>
      <c r="B15" s="25" t="s">
        <v>20</v>
      </c>
      <c r="C15" s="25" t="s">
        <v>5</v>
      </c>
      <c r="D15" s="25" t="s">
        <v>8</v>
      </c>
      <c r="E15" s="25" t="s">
        <v>62</v>
      </c>
      <c r="F15" s="25">
        <v>80</v>
      </c>
      <c r="G15" s="25" t="s">
        <v>63</v>
      </c>
      <c r="H15" s="25" t="s">
        <v>8</v>
      </c>
      <c r="I15" s="25" t="s">
        <v>7</v>
      </c>
      <c r="J15" s="25" t="s">
        <v>64</v>
      </c>
      <c r="K15" s="25" t="s">
        <v>49</v>
      </c>
      <c r="L15" s="25" t="s">
        <v>65</v>
      </c>
      <c r="M15" s="25" t="s">
        <v>66</v>
      </c>
      <c r="N15" s="25" t="s">
        <v>18</v>
      </c>
      <c r="O15" s="25">
        <v>100</v>
      </c>
      <c r="P15" s="27" t="s">
        <v>1128</v>
      </c>
    </row>
    <row r="16" spans="1:16" x14ac:dyDescent="0.25">
      <c r="A16" s="26" t="s">
        <v>61</v>
      </c>
      <c r="B16" s="25" t="s">
        <v>20</v>
      </c>
      <c r="C16" s="25" t="s">
        <v>5</v>
      </c>
      <c r="D16" s="25" t="s">
        <v>8</v>
      </c>
      <c r="E16" s="25" t="s">
        <v>67</v>
      </c>
      <c r="F16" s="25">
        <v>81</v>
      </c>
      <c r="G16" s="25" t="s">
        <v>68</v>
      </c>
      <c r="H16" s="25" t="s">
        <v>8</v>
      </c>
      <c r="I16" s="25" t="s">
        <v>7</v>
      </c>
      <c r="J16" s="25" t="s">
        <v>64</v>
      </c>
      <c r="K16" s="25" t="s">
        <v>49</v>
      </c>
      <c r="L16" s="25" t="s">
        <v>65</v>
      </c>
      <c r="M16" s="25" t="s">
        <v>66</v>
      </c>
      <c r="N16" s="25" t="s">
        <v>18</v>
      </c>
      <c r="O16" s="25">
        <v>100</v>
      </c>
      <c r="P16" s="27" t="s">
        <v>1128</v>
      </c>
    </row>
    <row r="17" spans="1:16" x14ac:dyDescent="0.25">
      <c r="A17" s="26" t="s">
        <v>61</v>
      </c>
      <c r="B17" s="25" t="s">
        <v>20</v>
      </c>
      <c r="C17" s="25" t="s">
        <v>5</v>
      </c>
      <c r="D17" s="25" t="s">
        <v>8</v>
      </c>
      <c r="E17" s="25" t="s">
        <v>69</v>
      </c>
      <c r="F17" s="25">
        <v>82</v>
      </c>
      <c r="G17" s="25" t="s">
        <v>70</v>
      </c>
      <c r="H17" s="25" t="s">
        <v>8</v>
      </c>
      <c r="I17" s="25" t="s">
        <v>7</v>
      </c>
      <c r="J17" s="25" t="s">
        <v>40</v>
      </c>
      <c r="K17" s="25" t="s">
        <v>49</v>
      </c>
      <c r="L17" s="25" t="s">
        <v>65</v>
      </c>
      <c r="M17" s="25" t="s">
        <v>66</v>
      </c>
      <c r="N17" s="25" t="s">
        <v>18</v>
      </c>
      <c r="O17" s="25">
        <v>100</v>
      </c>
      <c r="P17" s="27" t="s">
        <v>1128</v>
      </c>
    </row>
    <row r="18" spans="1:16" x14ac:dyDescent="0.25">
      <c r="A18" s="26" t="s">
        <v>61</v>
      </c>
      <c r="B18" s="25" t="s">
        <v>20</v>
      </c>
      <c r="C18" s="25" t="s">
        <v>5</v>
      </c>
      <c r="D18" s="25" t="s">
        <v>8</v>
      </c>
      <c r="E18" s="25" t="s">
        <v>71</v>
      </c>
      <c r="F18" s="25">
        <v>83</v>
      </c>
      <c r="G18" s="25" t="s">
        <v>72</v>
      </c>
      <c r="H18" s="25" t="s">
        <v>8</v>
      </c>
      <c r="I18" s="25" t="s">
        <v>7</v>
      </c>
      <c r="J18" s="25" t="s">
        <v>40</v>
      </c>
      <c r="K18" s="25" t="s">
        <v>49</v>
      </c>
      <c r="L18" s="25" t="s">
        <v>65</v>
      </c>
      <c r="M18" s="25" t="s">
        <v>66</v>
      </c>
      <c r="N18" s="25" t="s">
        <v>18</v>
      </c>
      <c r="O18" s="25">
        <v>100</v>
      </c>
      <c r="P18" s="27" t="s">
        <v>1128</v>
      </c>
    </row>
    <row r="19" spans="1:16" x14ac:dyDescent="0.25">
      <c r="A19" s="26" t="s">
        <v>61</v>
      </c>
      <c r="B19" s="25" t="s">
        <v>20</v>
      </c>
      <c r="C19" s="25" t="s">
        <v>5</v>
      </c>
      <c r="D19" s="25" t="s">
        <v>8</v>
      </c>
      <c r="E19" s="25" t="s">
        <v>73</v>
      </c>
      <c r="F19" s="25">
        <v>84</v>
      </c>
      <c r="G19" s="25" t="s">
        <v>74</v>
      </c>
      <c r="H19" s="25" t="s">
        <v>8</v>
      </c>
      <c r="I19" s="25" t="s">
        <v>7</v>
      </c>
      <c r="J19" s="25" t="s">
        <v>40</v>
      </c>
      <c r="K19" s="25" t="s">
        <v>49</v>
      </c>
      <c r="L19" s="25" t="s">
        <v>65</v>
      </c>
      <c r="M19" s="25" t="s">
        <v>66</v>
      </c>
      <c r="N19" s="25" t="s">
        <v>18</v>
      </c>
      <c r="O19" s="25">
        <v>100</v>
      </c>
      <c r="P19" s="27" t="s">
        <v>1128</v>
      </c>
    </row>
    <row r="20" spans="1:16" x14ac:dyDescent="0.25">
      <c r="A20" s="26" t="s">
        <v>75</v>
      </c>
      <c r="B20" s="25" t="s">
        <v>20</v>
      </c>
      <c r="C20" s="25" t="s">
        <v>45</v>
      </c>
      <c r="D20" s="25" t="s">
        <v>46</v>
      </c>
      <c r="E20" s="25" t="s">
        <v>76</v>
      </c>
      <c r="F20" s="25">
        <v>85</v>
      </c>
      <c r="G20" s="25" t="s">
        <v>77</v>
      </c>
      <c r="H20" s="25" t="s">
        <v>46</v>
      </c>
      <c r="I20" s="25" t="s">
        <v>45</v>
      </c>
      <c r="J20" s="25" t="s">
        <v>40</v>
      </c>
      <c r="K20" s="25" t="s">
        <v>78</v>
      </c>
      <c r="L20" s="25" t="s">
        <v>65</v>
      </c>
      <c r="M20" s="25" t="s">
        <v>79</v>
      </c>
      <c r="N20" s="25" t="s">
        <v>18</v>
      </c>
      <c r="O20" s="25">
        <v>100</v>
      </c>
      <c r="P20" s="27" t="s">
        <v>1130</v>
      </c>
    </row>
    <row r="21" spans="1:16" x14ac:dyDescent="0.25">
      <c r="A21" s="26" t="s">
        <v>75</v>
      </c>
      <c r="B21" s="25" t="s">
        <v>20</v>
      </c>
      <c r="C21" s="25" t="s">
        <v>45</v>
      </c>
      <c r="D21" s="25" t="s">
        <v>46</v>
      </c>
      <c r="E21" s="25" t="s">
        <v>80</v>
      </c>
      <c r="F21" s="25">
        <v>86</v>
      </c>
      <c r="G21" s="25" t="s">
        <v>81</v>
      </c>
      <c r="H21" s="25" t="s">
        <v>46</v>
      </c>
      <c r="I21" s="25" t="s">
        <v>45</v>
      </c>
      <c r="J21" s="25" t="s">
        <v>40</v>
      </c>
      <c r="K21" s="25" t="s">
        <v>82</v>
      </c>
      <c r="L21" s="25" t="s">
        <v>83</v>
      </c>
      <c r="M21" s="25" t="s">
        <v>84</v>
      </c>
      <c r="N21" s="25" t="s">
        <v>18</v>
      </c>
      <c r="O21" s="25">
        <v>100</v>
      </c>
      <c r="P21" s="27" t="s">
        <v>1130</v>
      </c>
    </row>
    <row r="22" spans="1:16" x14ac:dyDescent="0.25">
      <c r="A22" s="26" t="s">
        <v>85</v>
      </c>
      <c r="B22" s="25" t="s">
        <v>20</v>
      </c>
      <c r="C22" s="25" t="s">
        <v>45</v>
      </c>
      <c r="D22" s="25" t="s">
        <v>46</v>
      </c>
      <c r="E22" s="25" t="s">
        <v>86</v>
      </c>
      <c r="F22" s="25">
        <v>87</v>
      </c>
      <c r="G22" s="25" t="s">
        <v>87</v>
      </c>
      <c r="H22" s="25" t="s">
        <v>46</v>
      </c>
      <c r="I22" s="25" t="s">
        <v>45</v>
      </c>
      <c r="J22" s="25" t="s">
        <v>40</v>
      </c>
      <c r="K22" s="25" t="s">
        <v>88</v>
      </c>
      <c r="L22" s="25" t="s">
        <v>89</v>
      </c>
      <c r="M22" s="25" t="s">
        <v>90</v>
      </c>
      <c r="N22" s="25" t="s">
        <v>18</v>
      </c>
      <c r="O22" s="25">
        <v>100</v>
      </c>
      <c r="P22" s="27" t="s">
        <v>1129</v>
      </c>
    </row>
    <row r="23" spans="1:16" x14ac:dyDescent="0.25">
      <c r="A23" s="26" t="s">
        <v>85</v>
      </c>
      <c r="B23" s="25" t="s">
        <v>20</v>
      </c>
      <c r="C23" s="25" t="s">
        <v>45</v>
      </c>
      <c r="D23" s="25" t="s">
        <v>46</v>
      </c>
      <c r="E23" s="25" t="s">
        <v>91</v>
      </c>
      <c r="F23" s="25">
        <v>88</v>
      </c>
      <c r="G23" s="25" t="s">
        <v>92</v>
      </c>
      <c r="H23" s="25" t="s">
        <v>46</v>
      </c>
      <c r="I23" s="25" t="s">
        <v>45</v>
      </c>
      <c r="J23" s="25" t="s">
        <v>40</v>
      </c>
      <c r="K23" s="25" t="s">
        <v>82</v>
      </c>
      <c r="L23" s="25" t="s">
        <v>89</v>
      </c>
      <c r="M23" s="25" t="s">
        <v>93</v>
      </c>
      <c r="N23" s="25" t="s">
        <v>18</v>
      </c>
      <c r="O23" s="25">
        <v>100</v>
      </c>
      <c r="P23" s="27" t="s">
        <v>1129</v>
      </c>
    </row>
    <row r="24" spans="1:16" x14ac:dyDescent="0.25">
      <c r="A24" s="26" t="s">
        <v>85</v>
      </c>
      <c r="B24" s="25" t="s">
        <v>20</v>
      </c>
      <c r="C24" s="25" t="s">
        <v>45</v>
      </c>
      <c r="D24" s="25" t="s">
        <v>46</v>
      </c>
      <c r="E24" s="25" t="s">
        <v>94</v>
      </c>
      <c r="F24" s="25">
        <v>89</v>
      </c>
      <c r="G24" s="25" t="s">
        <v>95</v>
      </c>
      <c r="H24" s="25" t="s">
        <v>46</v>
      </c>
      <c r="I24" s="25" t="s">
        <v>45</v>
      </c>
      <c r="J24" s="25" t="s">
        <v>40</v>
      </c>
      <c r="K24" s="25" t="s">
        <v>82</v>
      </c>
      <c r="L24" s="25" t="s">
        <v>89</v>
      </c>
      <c r="M24" s="25" t="s">
        <v>96</v>
      </c>
      <c r="N24" s="25" t="s">
        <v>18</v>
      </c>
      <c r="O24" s="25">
        <v>100</v>
      </c>
      <c r="P24" s="27" t="s">
        <v>1129</v>
      </c>
    </row>
    <row r="25" spans="1:16" x14ac:dyDescent="0.25">
      <c r="A25" s="26" t="s">
        <v>97</v>
      </c>
      <c r="B25" s="25" t="s">
        <v>20</v>
      </c>
      <c r="C25" s="25" t="s">
        <v>98</v>
      </c>
      <c r="D25" s="25" t="s">
        <v>8</v>
      </c>
      <c r="E25" s="25" t="s">
        <v>99</v>
      </c>
      <c r="F25" s="25">
        <v>90</v>
      </c>
      <c r="G25" s="25" t="s">
        <v>100</v>
      </c>
      <c r="H25" s="25" t="s">
        <v>101</v>
      </c>
      <c r="I25" s="25" t="s">
        <v>98</v>
      </c>
      <c r="J25" s="25" t="s">
        <v>64</v>
      </c>
      <c r="K25" s="25" t="s">
        <v>82</v>
      </c>
      <c r="L25" s="25" t="s">
        <v>50</v>
      </c>
      <c r="M25" s="25" t="s">
        <v>102</v>
      </c>
      <c r="N25" s="25" t="s">
        <v>18</v>
      </c>
      <c r="O25" s="25">
        <v>100</v>
      </c>
      <c r="P25" s="27" t="s">
        <v>1131</v>
      </c>
    </row>
    <row r="26" spans="1:16" x14ac:dyDescent="0.25">
      <c r="A26" s="26" t="s">
        <v>97</v>
      </c>
      <c r="B26" s="25" t="s">
        <v>20</v>
      </c>
      <c r="C26" s="25" t="s">
        <v>98</v>
      </c>
      <c r="D26" s="25" t="s">
        <v>8</v>
      </c>
      <c r="E26" s="25" t="s">
        <v>103</v>
      </c>
      <c r="F26" s="25">
        <v>91</v>
      </c>
      <c r="G26" s="25" t="s">
        <v>104</v>
      </c>
      <c r="H26" s="25" t="s">
        <v>8</v>
      </c>
      <c r="I26" s="25" t="s">
        <v>7</v>
      </c>
      <c r="J26" s="25" t="s">
        <v>64</v>
      </c>
      <c r="K26" s="25" t="s">
        <v>82</v>
      </c>
      <c r="L26" s="25" t="s">
        <v>50</v>
      </c>
      <c r="M26" s="25" t="s">
        <v>105</v>
      </c>
      <c r="N26" s="25" t="s">
        <v>18</v>
      </c>
      <c r="O26" s="25">
        <v>100</v>
      </c>
      <c r="P26" s="27" t="s">
        <v>1131</v>
      </c>
    </row>
    <row r="27" spans="1:16" x14ac:dyDescent="0.25">
      <c r="A27" s="26" t="s">
        <v>97</v>
      </c>
      <c r="B27" s="25" t="s">
        <v>20</v>
      </c>
      <c r="C27" s="25" t="s">
        <v>98</v>
      </c>
      <c r="D27" s="25" t="s">
        <v>8</v>
      </c>
      <c r="E27" s="25" t="s">
        <v>106</v>
      </c>
      <c r="F27" s="25">
        <v>92</v>
      </c>
      <c r="G27" s="25" t="s">
        <v>107</v>
      </c>
      <c r="H27" s="25" t="s">
        <v>12</v>
      </c>
      <c r="I27" s="25" t="s">
        <v>11</v>
      </c>
      <c r="J27" s="25" t="s">
        <v>64</v>
      </c>
      <c r="K27" s="25" t="s">
        <v>108</v>
      </c>
      <c r="L27" s="25" t="s">
        <v>65</v>
      </c>
      <c r="M27" s="25" t="s">
        <v>109</v>
      </c>
      <c r="N27" s="25" t="s">
        <v>18</v>
      </c>
      <c r="O27" s="25">
        <v>100</v>
      </c>
      <c r="P27" s="27" t="s">
        <v>1131</v>
      </c>
    </row>
    <row r="28" spans="1:16" x14ac:dyDescent="0.25">
      <c r="A28" s="26" t="s">
        <v>110</v>
      </c>
      <c r="B28" s="25" t="s">
        <v>20</v>
      </c>
      <c r="C28" s="25" t="s">
        <v>28</v>
      </c>
      <c r="D28" s="25" t="s">
        <v>29</v>
      </c>
      <c r="E28" s="25" t="s">
        <v>111</v>
      </c>
      <c r="F28" s="25">
        <v>94</v>
      </c>
      <c r="G28" s="25" t="s">
        <v>112</v>
      </c>
      <c r="H28" s="25" t="s">
        <v>29</v>
      </c>
      <c r="I28" s="25" t="s">
        <v>28</v>
      </c>
      <c r="J28" s="25" t="s">
        <v>15</v>
      </c>
      <c r="K28" s="25" t="s">
        <v>82</v>
      </c>
      <c r="L28" s="25" t="s">
        <v>113</v>
      </c>
      <c r="M28" s="25" t="s">
        <v>114</v>
      </c>
      <c r="N28" s="25" t="s">
        <v>18</v>
      </c>
      <c r="O28" s="25">
        <v>100</v>
      </c>
      <c r="P28" s="27" t="s">
        <v>1131</v>
      </c>
    </row>
    <row r="29" spans="1:16" x14ac:dyDescent="0.25">
      <c r="A29" s="26" t="s">
        <v>110</v>
      </c>
      <c r="B29" s="25" t="s">
        <v>20</v>
      </c>
      <c r="C29" s="25" t="s">
        <v>28</v>
      </c>
      <c r="D29" s="25" t="s">
        <v>29</v>
      </c>
      <c r="E29" s="25" t="s">
        <v>115</v>
      </c>
      <c r="F29" s="25">
        <v>95</v>
      </c>
      <c r="G29" s="25" t="s">
        <v>116</v>
      </c>
      <c r="H29" s="25" t="s">
        <v>29</v>
      </c>
      <c r="I29" s="25" t="s">
        <v>28</v>
      </c>
      <c r="J29" s="25" t="s">
        <v>15</v>
      </c>
      <c r="K29" s="25" t="s">
        <v>117</v>
      </c>
      <c r="L29" s="25" t="s">
        <v>32</v>
      </c>
      <c r="M29" s="25" t="s">
        <v>118</v>
      </c>
      <c r="N29" s="25" t="s">
        <v>18</v>
      </c>
      <c r="O29" s="25">
        <v>100</v>
      </c>
      <c r="P29" s="27" t="s">
        <v>1131</v>
      </c>
    </row>
    <row r="30" spans="1:16" x14ac:dyDescent="0.25">
      <c r="A30" s="26" t="s">
        <v>119</v>
      </c>
      <c r="B30" s="25" t="s">
        <v>20</v>
      </c>
      <c r="C30" s="25" t="s">
        <v>11</v>
      </c>
      <c r="D30" s="25" t="s">
        <v>120</v>
      </c>
      <c r="E30" s="25" t="s">
        <v>121</v>
      </c>
      <c r="F30" s="25">
        <v>101</v>
      </c>
      <c r="G30" s="25" t="s">
        <v>122</v>
      </c>
      <c r="H30" s="25" t="s">
        <v>8</v>
      </c>
      <c r="I30" s="25" t="s">
        <v>7</v>
      </c>
      <c r="J30" s="25" t="s">
        <v>40</v>
      </c>
      <c r="K30" s="25" t="s">
        <v>108</v>
      </c>
      <c r="L30" s="25" t="s">
        <v>17</v>
      </c>
      <c r="M30" s="25" t="s">
        <v>123</v>
      </c>
      <c r="N30" s="25" t="s">
        <v>18</v>
      </c>
      <c r="O30" s="25">
        <v>100</v>
      </c>
      <c r="P30" s="27" t="s">
        <v>1128</v>
      </c>
    </row>
    <row r="31" spans="1:16" x14ac:dyDescent="0.25">
      <c r="A31" s="26" t="s">
        <v>119</v>
      </c>
      <c r="B31" s="25" t="s">
        <v>20</v>
      </c>
      <c r="C31" s="25" t="s">
        <v>11</v>
      </c>
      <c r="D31" s="25" t="s">
        <v>120</v>
      </c>
      <c r="E31" s="25" t="s">
        <v>121</v>
      </c>
      <c r="F31" s="25">
        <v>102</v>
      </c>
      <c r="G31" s="25" t="s">
        <v>124</v>
      </c>
      <c r="H31" s="25" t="s">
        <v>120</v>
      </c>
      <c r="I31" s="25" t="s">
        <v>7</v>
      </c>
      <c r="J31" s="25" t="s">
        <v>40</v>
      </c>
      <c r="K31" s="25" t="s">
        <v>108</v>
      </c>
      <c r="L31" s="25" t="s">
        <v>125</v>
      </c>
      <c r="M31" s="25" t="s">
        <v>126</v>
      </c>
      <c r="N31" s="25" t="s">
        <v>18</v>
      </c>
      <c r="O31" s="25">
        <v>100</v>
      </c>
      <c r="P31" s="27" t="s">
        <v>1128</v>
      </c>
    </row>
    <row r="32" spans="1:16" x14ac:dyDescent="0.25">
      <c r="A32" s="26" t="s">
        <v>119</v>
      </c>
      <c r="B32" s="25" t="s">
        <v>20</v>
      </c>
      <c r="C32" s="25" t="s">
        <v>11</v>
      </c>
      <c r="D32" s="25" t="s">
        <v>120</v>
      </c>
      <c r="E32" s="25" t="s">
        <v>127</v>
      </c>
      <c r="F32" s="25">
        <v>103</v>
      </c>
      <c r="G32" s="25" t="s">
        <v>128</v>
      </c>
      <c r="H32" s="25" t="s">
        <v>46</v>
      </c>
      <c r="I32" s="25" t="s">
        <v>45</v>
      </c>
      <c r="J32" s="25" t="s">
        <v>40</v>
      </c>
      <c r="K32" s="25" t="s">
        <v>129</v>
      </c>
      <c r="L32" s="25" t="s">
        <v>89</v>
      </c>
      <c r="M32" s="25" t="s">
        <v>130</v>
      </c>
      <c r="N32" s="25" t="s">
        <v>18</v>
      </c>
      <c r="O32" s="25">
        <v>100</v>
      </c>
      <c r="P32" s="27" t="s">
        <v>1128</v>
      </c>
    </row>
    <row r="33" spans="1:16" x14ac:dyDescent="0.25">
      <c r="A33" s="26" t="s">
        <v>119</v>
      </c>
      <c r="B33" s="25" t="s">
        <v>20</v>
      </c>
      <c r="C33" s="25" t="s">
        <v>11</v>
      </c>
      <c r="D33" s="25" t="s">
        <v>120</v>
      </c>
      <c r="E33" s="25" t="s">
        <v>127</v>
      </c>
      <c r="F33" s="25">
        <v>104</v>
      </c>
      <c r="G33" s="25" t="s">
        <v>131</v>
      </c>
      <c r="H33" s="25" t="s">
        <v>133</v>
      </c>
      <c r="I33" s="25" t="s">
        <v>132</v>
      </c>
      <c r="J33" s="25" t="s">
        <v>40</v>
      </c>
      <c r="K33" s="25" t="s">
        <v>129</v>
      </c>
      <c r="L33" s="25" t="s">
        <v>134</v>
      </c>
      <c r="M33" s="25" t="s">
        <v>135</v>
      </c>
      <c r="N33" s="25" t="s">
        <v>18</v>
      </c>
      <c r="O33" s="25">
        <v>100</v>
      </c>
      <c r="P33" s="27" t="s">
        <v>1128</v>
      </c>
    </row>
    <row r="34" spans="1:16" x14ac:dyDescent="0.25">
      <c r="A34" s="26" t="s">
        <v>119</v>
      </c>
      <c r="B34" s="25" t="s">
        <v>20</v>
      </c>
      <c r="C34" s="25" t="s">
        <v>11</v>
      </c>
      <c r="D34" s="25" t="s">
        <v>120</v>
      </c>
      <c r="E34" s="25" t="s">
        <v>127</v>
      </c>
      <c r="F34" s="25">
        <v>105</v>
      </c>
      <c r="G34" s="25" t="s">
        <v>136</v>
      </c>
      <c r="H34" s="25" t="s">
        <v>120</v>
      </c>
      <c r="I34" s="25" t="s">
        <v>137</v>
      </c>
      <c r="J34" s="25" t="s">
        <v>40</v>
      </c>
      <c r="K34" s="25" t="s">
        <v>138</v>
      </c>
      <c r="L34" s="25" t="s">
        <v>89</v>
      </c>
      <c r="M34" s="25" t="s">
        <v>139</v>
      </c>
      <c r="N34" s="25" t="s">
        <v>18</v>
      </c>
      <c r="O34" s="25">
        <v>100</v>
      </c>
      <c r="P34" s="27" t="s">
        <v>1128</v>
      </c>
    </row>
    <row r="35" spans="1:16" x14ac:dyDescent="0.25">
      <c r="A35" s="26" t="s">
        <v>119</v>
      </c>
      <c r="B35" s="25" t="s">
        <v>20</v>
      </c>
      <c r="C35" s="25" t="s">
        <v>11</v>
      </c>
      <c r="D35" s="25" t="s">
        <v>120</v>
      </c>
      <c r="E35" s="25" t="s">
        <v>127</v>
      </c>
      <c r="F35" s="25">
        <v>106</v>
      </c>
      <c r="G35" s="25" t="s">
        <v>140</v>
      </c>
      <c r="H35" s="25" t="s">
        <v>120</v>
      </c>
      <c r="I35" s="25" t="s">
        <v>141</v>
      </c>
      <c r="J35" s="25" t="s">
        <v>40</v>
      </c>
      <c r="K35" s="25" t="s">
        <v>108</v>
      </c>
      <c r="L35" s="25" t="s">
        <v>125</v>
      </c>
      <c r="M35" s="25" t="s">
        <v>142</v>
      </c>
      <c r="N35" s="25" t="s">
        <v>18</v>
      </c>
      <c r="O35" s="25">
        <v>100</v>
      </c>
      <c r="P35" s="27" t="s">
        <v>1128</v>
      </c>
    </row>
    <row r="36" spans="1:16" x14ac:dyDescent="0.25">
      <c r="A36" s="26" t="s">
        <v>119</v>
      </c>
      <c r="B36" s="25" t="s">
        <v>20</v>
      </c>
      <c r="C36" s="25" t="s">
        <v>11</v>
      </c>
      <c r="D36" s="25" t="s">
        <v>120</v>
      </c>
      <c r="E36" s="25" t="s">
        <v>127</v>
      </c>
      <c r="F36" s="25">
        <v>107</v>
      </c>
      <c r="G36" s="25" t="s">
        <v>143</v>
      </c>
      <c r="H36" s="25" t="s">
        <v>8</v>
      </c>
      <c r="I36" s="25" t="s">
        <v>7</v>
      </c>
      <c r="J36" s="25" t="s">
        <v>40</v>
      </c>
      <c r="K36" s="25" t="s">
        <v>108</v>
      </c>
      <c r="L36" s="25" t="s">
        <v>144</v>
      </c>
      <c r="M36" s="25" t="s">
        <v>145</v>
      </c>
      <c r="N36" s="25" t="s">
        <v>18</v>
      </c>
      <c r="O36" s="25">
        <v>100</v>
      </c>
      <c r="P36" s="27" t="s">
        <v>1128</v>
      </c>
    </row>
    <row r="37" spans="1:16" x14ac:dyDescent="0.25">
      <c r="A37" s="26" t="s">
        <v>146</v>
      </c>
      <c r="B37" s="25" t="s">
        <v>20</v>
      </c>
      <c r="C37" s="25" t="s">
        <v>147</v>
      </c>
      <c r="D37" s="25" t="s">
        <v>148</v>
      </c>
      <c r="E37" s="25" t="s">
        <v>149</v>
      </c>
      <c r="F37" s="25">
        <v>108</v>
      </c>
      <c r="G37" s="25" t="s">
        <v>150</v>
      </c>
      <c r="H37" s="25" t="s">
        <v>148</v>
      </c>
      <c r="I37" s="25" t="s">
        <v>147</v>
      </c>
      <c r="J37" s="25" t="s">
        <v>15</v>
      </c>
      <c r="K37" s="25" t="s">
        <v>151</v>
      </c>
      <c r="L37" s="25" t="s">
        <v>89</v>
      </c>
      <c r="M37" s="25" t="s">
        <v>152</v>
      </c>
      <c r="N37" s="25" t="s">
        <v>18</v>
      </c>
      <c r="O37" s="25">
        <v>100</v>
      </c>
      <c r="P37" s="27" t="s">
        <v>1132</v>
      </c>
    </row>
    <row r="38" spans="1:16" x14ac:dyDescent="0.25">
      <c r="A38" s="26" t="s">
        <v>146</v>
      </c>
      <c r="B38" s="25" t="s">
        <v>20</v>
      </c>
      <c r="C38" s="25" t="s">
        <v>147</v>
      </c>
      <c r="D38" s="25" t="s">
        <v>148</v>
      </c>
      <c r="E38" s="25" t="s">
        <v>153</v>
      </c>
      <c r="F38" s="25">
        <v>109</v>
      </c>
      <c r="G38" s="25" t="s">
        <v>154</v>
      </c>
      <c r="H38" s="25" t="s">
        <v>148</v>
      </c>
      <c r="I38" s="25" t="s">
        <v>147</v>
      </c>
      <c r="J38" s="25" t="s">
        <v>40</v>
      </c>
      <c r="K38" s="25" t="s">
        <v>129</v>
      </c>
      <c r="L38" s="25" t="s">
        <v>89</v>
      </c>
      <c r="M38" s="25" t="s">
        <v>155</v>
      </c>
      <c r="N38" s="25" t="s">
        <v>18</v>
      </c>
      <c r="O38" s="25">
        <v>100</v>
      </c>
      <c r="P38" s="27" t="s">
        <v>1132</v>
      </c>
    </row>
    <row r="39" spans="1:16" x14ac:dyDescent="0.25">
      <c r="A39" s="26" t="s">
        <v>146</v>
      </c>
      <c r="B39" s="25" t="s">
        <v>20</v>
      </c>
      <c r="C39" s="25" t="s">
        <v>147</v>
      </c>
      <c r="D39" s="25" t="s">
        <v>148</v>
      </c>
      <c r="E39" s="25" t="s">
        <v>156</v>
      </c>
      <c r="F39" s="25">
        <v>110</v>
      </c>
      <c r="G39" s="25" t="s">
        <v>157</v>
      </c>
      <c r="H39" s="25" t="s">
        <v>148</v>
      </c>
      <c r="I39" s="25" t="s">
        <v>147</v>
      </c>
      <c r="J39" s="25" t="s">
        <v>40</v>
      </c>
      <c r="K39" s="25" t="s">
        <v>129</v>
      </c>
      <c r="L39" s="25" t="s">
        <v>158</v>
      </c>
      <c r="M39" s="25" t="s">
        <v>159</v>
      </c>
      <c r="N39" s="25" t="s">
        <v>18</v>
      </c>
      <c r="O39" s="25">
        <v>100</v>
      </c>
      <c r="P39" s="27" t="s">
        <v>1132</v>
      </c>
    </row>
    <row r="40" spans="1:16" x14ac:dyDescent="0.25">
      <c r="A40" s="26" t="s">
        <v>146</v>
      </c>
      <c r="B40" s="25" t="s">
        <v>20</v>
      </c>
      <c r="C40" s="25" t="s">
        <v>147</v>
      </c>
      <c r="D40" s="25" t="s">
        <v>148</v>
      </c>
      <c r="E40" s="25" t="s">
        <v>160</v>
      </c>
      <c r="F40" s="25">
        <v>111</v>
      </c>
      <c r="G40" s="25" t="s">
        <v>161</v>
      </c>
      <c r="H40" s="25" t="s">
        <v>148</v>
      </c>
      <c r="I40" s="25" t="s">
        <v>147</v>
      </c>
      <c r="J40" s="25" t="s">
        <v>40</v>
      </c>
      <c r="K40" s="25" t="s">
        <v>129</v>
      </c>
      <c r="L40" s="25" t="s">
        <v>89</v>
      </c>
      <c r="M40" s="25" t="s">
        <v>162</v>
      </c>
      <c r="N40" s="25" t="s">
        <v>18</v>
      </c>
      <c r="O40" s="25">
        <v>100</v>
      </c>
      <c r="P40" s="27" t="s">
        <v>1132</v>
      </c>
    </row>
    <row r="41" spans="1:16" x14ac:dyDescent="0.25">
      <c r="A41" s="26" t="s">
        <v>163</v>
      </c>
      <c r="B41" s="25" t="s">
        <v>20</v>
      </c>
      <c r="C41" s="25" t="s">
        <v>28</v>
      </c>
      <c r="D41" s="25" t="s">
        <v>29</v>
      </c>
      <c r="E41" s="25" t="s">
        <v>164</v>
      </c>
      <c r="F41" s="25">
        <v>112</v>
      </c>
      <c r="G41" s="25" t="s">
        <v>165</v>
      </c>
      <c r="H41" s="25" t="s">
        <v>29</v>
      </c>
      <c r="I41" s="25" t="s">
        <v>28</v>
      </c>
      <c r="J41" s="25" t="s">
        <v>40</v>
      </c>
      <c r="K41" s="25" t="s">
        <v>129</v>
      </c>
      <c r="L41" s="25" t="s">
        <v>158</v>
      </c>
      <c r="M41" s="25" t="s">
        <v>166</v>
      </c>
      <c r="N41" s="25" t="s">
        <v>18</v>
      </c>
      <c r="O41" s="25">
        <v>100</v>
      </c>
      <c r="P41" s="27" t="s">
        <v>1131</v>
      </c>
    </row>
    <row r="42" spans="1:16" x14ac:dyDescent="0.25">
      <c r="A42" s="26" t="s">
        <v>163</v>
      </c>
      <c r="B42" s="25" t="s">
        <v>20</v>
      </c>
      <c r="C42" s="25" t="s">
        <v>28</v>
      </c>
      <c r="D42" s="25" t="s">
        <v>29</v>
      </c>
      <c r="E42" s="25" t="s">
        <v>164</v>
      </c>
      <c r="F42" s="25">
        <v>113</v>
      </c>
      <c r="G42" s="25" t="s">
        <v>167</v>
      </c>
      <c r="H42" s="25" t="s">
        <v>169</v>
      </c>
      <c r="I42" s="25" t="s">
        <v>168</v>
      </c>
      <c r="J42" s="25" t="s">
        <v>40</v>
      </c>
      <c r="K42" s="25" t="s">
        <v>170</v>
      </c>
      <c r="L42" s="25" t="s">
        <v>89</v>
      </c>
      <c r="M42" s="25" t="s">
        <v>171</v>
      </c>
      <c r="N42" s="25" t="s">
        <v>18</v>
      </c>
      <c r="O42" s="25">
        <v>100</v>
      </c>
      <c r="P42" s="27" t="s">
        <v>1131</v>
      </c>
    </row>
    <row r="43" spans="1:16" x14ac:dyDescent="0.25">
      <c r="A43" s="26" t="s">
        <v>163</v>
      </c>
      <c r="B43" s="25" t="s">
        <v>20</v>
      </c>
      <c r="C43" s="25" t="s">
        <v>28</v>
      </c>
      <c r="D43" s="25" t="s">
        <v>29</v>
      </c>
      <c r="E43" s="25" t="s">
        <v>172</v>
      </c>
      <c r="F43" s="25">
        <v>114</v>
      </c>
      <c r="G43" s="25" t="s">
        <v>173</v>
      </c>
      <c r="H43" s="25" t="s">
        <v>29</v>
      </c>
      <c r="I43" s="25" t="s">
        <v>28</v>
      </c>
      <c r="J43" s="25" t="s">
        <v>40</v>
      </c>
      <c r="K43" s="25" t="s">
        <v>129</v>
      </c>
      <c r="L43" s="25" t="s">
        <v>158</v>
      </c>
      <c r="M43" s="25" t="s">
        <v>166</v>
      </c>
      <c r="N43" s="25" t="s">
        <v>18</v>
      </c>
      <c r="O43" s="25">
        <v>100</v>
      </c>
      <c r="P43" s="27" t="s">
        <v>1131</v>
      </c>
    </row>
    <row r="44" spans="1:16" x14ac:dyDescent="0.25">
      <c r="A44" s="26" t="s">
        <v>163</v>
      </c>
      <c r="B44" s="25" t="s">
        <v>20</v>
      </c>
      <c r="C44" s="25" t="s">
        <v>28</v>
      </c>
      <c r="D44" s="25" t="s">
        <v>29</v>
      </c>
      <c r="E44" s="25" t="s">
        <v>172</v>
      </c>
      <c r="F44" s="25">
        <v>115</v>
      </c>
      <c r="G44" s="25" t="s">
        <v>174</v>
      </c>
      <c r="H44" s="25" t="s">
        <v>29</v>
      </c>
      <c r="I44" s="25" t="s">
        <v>28</v>
      </c>
      <c r="J44" s="25" t="s">
        <v>40</v>
      </c>
      <c r="K44" s="25" t="s">
        <v>129</v>
      </c>
      <c r="L44" s="25" t="s">
        <v>158</v>
      </c>
      <c r="M44" s="25" t="s">
        <v>175</v>
      </c>
      <c r="N44" s="25" t="s">
        <v>18</v>
      </c>
      <c r="O44" s="25">
        <v>100</v>
      </c>
      <c r="P44" s="27" t="s">
        <v>1131</v>
      </c>
    </row>
    <row r="45" spans="1:16" x14ac:dyDescent="0.25">
      <c r="A45" s="26" t="s">
        <v>163</v>
      </c>
      <c r="B45" s="25" t="s">
        <v>20</v>
      </c>
      <c r="C45" s="25" t="s">
        <v>28</v>
      </c>
      <c r="D45" s="25" t="s">
        <v>29</v>
      </c>
      <c r="E45" s="25" t="s">
        <v>172</v>
      </c>
      <c r="F45" s="25">
        <v>116</v>
      </c>
      <c r="G45" s="25" t="s">
        <v>176</v>
      </c>
      <c r="H45" s="25" t="s">
        <v>169</v>
      </c>
      <c r="I45" s="25" t="s">
        <v>168</v>
      </c>
      <c r="J45" s="25" t="s">
        <v>40</v>
      </c>
      <c r="K45" s="25" t="s">
        <v>170</v>
      </c>
      <c r="L45" s="25" t="s">
        <v>89</v>
      </c>
      <c r="M45" s="25" t="s">
        <v>171</v>
      </c>
      <c r="N45" s="25" t="s">
        <v>18</v>
      </c>
      <c r="O45" s="25">
        <v>100</v>
      </c>
      <c r="P45" s="27" t="s">
        <v>1131</v>
      </c>
    </row>
    <row r="46" spans="1:16" x14ac:dyDescent="0.25">
      <c r="A46" s="26" t="s">
        <v>163</v>
      </c>
      <c r="B46" s="25" t="s">
        <v>20</v>
      </c>
      <c r="C46" s="25" t="s">
        <v>28</v>
      </c>
      <c r="D46" s="25" t="s">
        <v>29</v>
      </c>
      <c r="E46" s="25" t="s">
        <v>177</v>
      </c>
      <c r="F46" s="25">
        <v>117</v>
      </c>
      <c r="G46" s="25" t="s">
        <v>178</v>
      </c>
      <c r="H46" s="25" t="s">
        <v>29</v>
      </c>
      <c r="I46" s="25" t="s">
        <v>28</v>
      </c>
      <c r="J46" s="25" t="s">
        <v>40</v>
      </c>
      <c r="K46" s="25" t="s">
        <v>129</v>
      </c>
      <c r="L46" s="25" t="s">
        <v>158</v>
      </c>
      <c r="M46" s="25" t="s">
        <v>175</v>
      </c>
      <c r="N46" s="25" t="s">
        <v>18</v>
      </c>
      <c r="O46" s="25">
        <v>100</v>
      </c>
      <c r="P46" s="27" t="s">
        <v>1131</v>
      </c>
    </row>
    <row r="47" spans="1:16" x14ac:dyDescent="0.25">
      <c r="A47" s="26" t="s">
        <v>163</v>
      </c>
      <c r="B47" s="25" t="s">
        <v>20</v>
      </c>
      <c r="C47" s="25" t="s">
        <v>28</v>
      </c>
      <c r="D47" s="25" t="s">
        <v>29</v>
      </c>
      <c r="E47" s="25" t="s">
        <v>179</v>
      </c>
      <c r="F47" s="25">
        <v>118</v>
      </c>
      <c r="G47" s="25" t="s">
        <v>180</v>
      </c>
      <c r="H47" s="25" t="s">
        <v>29</v>
      </c>
      <c r="I47" s="25" t="s">
        <v>28</v>
      </c>
      <c r="J47" s="25" t="s">
        <v>40</v>
      </c>
      <c r="K47" s="25" t="s">
        <v>129</v>
      </c>
      <c r="L47" s="25" t="s">
        <v>158</v>
      </c>
      <c r="M47" s="25" t="s">
        <v>181</v>
      </c>
      <c r="N47" s="25" t="s">
        <v>18</v>
      </c>
      <c r="O47" s="25">
        <v>100</v>
      </c>
      <c r="P47" s="27" t="s">
        <v>1131</v>
      </c>
    </row>
    <row r="48" spans="1:16" x14ac:dyDescent="0.25">
      <c r="A48" s="26" t="s">
        <v>163</v>
      </c>
      <c r="B48" s="25" t="s">
        <v>20</v>
      </c>
      <c r="C48" s="25" t="s">
        <v>28</v>
      </c>
      <c r="D48" s="25" t="s">
        <v>29</v>
      </c>
      <c r="E48" s="25" t="s">
        <v>179</v>
      </c>
      <c r="F48" s="25">
        <v>119</v>
      </c>
      <c r="G48" s="25" t="s">
        <v>182</v>
      </c>
      <c r="H48" s="25" t="s">
        <v>169</v>
      </c>
      <c r="I48" s="25" t="s">
        <v>168</v>
      </c>
      <c r="J48" s="25" t="s">
        <v>40</v>
      </c>
      <c r="K48" s="25" t="s">
        <v>183</v>
      </c>
      <c r="L48" s="25" t="s">
        <v>158</v>
      </c>
      <c r="M48" s="25" t="s">
        <v>184</v>
      </c>
      <c r="N48" s="25" t="s">
        <v>18</v>
      </c>
      <c r="O48" s="25">
        <v>100</v>
      </c>
      <c r="P48" s="27" t="s">
        <v>1131</v>
      </c>
    </row>
    <row r="49" spans="1:16" x14ac:dyDescent="0.25">
      <c r="A49" s="26" t="s">
        <v>163</v>
      </c>
      <c r="B49" s="25" t="s">
        <v>20</v>
      </c>
      <c r="C49" s="25" t="s">
        <v>28</v>
      </c>
      <c r="D49" s="25" t="s">
        <v>29</v>
      </c>
      <c r="E49" s="25" t="s">
        <v>185</v>
      </c>
      <c r="F49" s="25">
        <v>120</v>
      </c>
      <c r="G49" s="25" t="s">
        <v>186</v>
      </c>
      <c r="H49" s="25" t="s">
        <v>29</v>
      </c>
      <c r="I49" s="25" t="s">
        <v>28</v>
      </c>
      <c r="J49" s="25" t="s">
        <v>40</v>
      </c>
      <c r="K49" s="25" t="s">
        <v>187</v>
      </c>
      <c r="L49" s="25" t="s">
        <v>50</v>
      </c>
      <c r="M49" s="25" t="s">
        <v>188</v>
      </c>
      <c r="N49" s="25" t="s">
        <v>18</v>
      </c>
      <c r="O49" s="25">
        <v>100</v>
      </c>
      <c r="P49" s="27" t="s">
        <v>1131</v>
      </c>
    </row>
    <row r="50" spans="1:16" x14ac:dyDescent="0.25">
      <c r="A50" s="26" t="s">
        <v>163</v>
      </c>
      <c r="B50" s="25" t="s">
        <v>20</v>
      </c>
      <c r="C50" s="25" t="s">
        <v>28</v>
      </c>
      <c r="D50" s="25" t="s">
        <v>29</v>
      </c>
      <c r="E50" s="25" t="s">
        <v>189</v>
      </c>
      <c r="F50" s="25">
        <v>121</v>
      </c>
      <c r="G50" s="25" t="s">
        <v>190</v>
      </c>
      <c r="H50" s="25" t="s">
        <v>29</v>
      </c>
      <c r="I50" s="25" t="s">
        <v>28</v>
      </c>
      <c r="J50" s="25" t="s">
        <v>40</v>
      </c>
      <c r="K50" s="25" t="s">
        <v>191</v>
      </c>
      <c r="L50" s="25" t="s">
        <v>50</v>
      </c>
      <c r="M50" s="25" t="s">
        <v>192</v>
      </c>
      <c r="N50" s="25" t="s">
        <v>18</v>
      </c>
      <c r="O50" s="25">
        <v>100</v>
      </c>
      <c r="P50" s="27" t="s">
        <v>1131</v>
      </c>
    </row>
    <row r="51" spans="1:16" x14ac:dyDescent="0.25">
      <c r="A51" s="26" t="s">
        <v>163</v>
      </c>
      <c r="B51" s="25" t="s">
        <v>20</v>
      </c>
      <c r="C51" s="25" t="s">
        <v>28</v>
      </c>
      <c r="D51" s="25" t="s">
        <v>29</v>
      </c>
      <c r="E51" s="25" t="s">
        <v>193</v>
      </c>
      <c r="F51" s="25">
        <v>122</v>
      </c>
      <c r="G51" s="25" t="s">
        <v>194</v>
      </c>
      <c r="H51" s="25" t="s">
        <v>46</v>
      </c>
      <c r="I51" s="25" t="s">
        <v>45</v>
      </c>
      <c r="J51" s="25" t="s">
        <v>40</v>
      </c>
      <c r="K51" s="25" t="s">
        <v>195</v>
      </c>
      <c r="L51" s="25" t="s">
        <v>83</v>
      </c>
      <c r="M51" s="25" t="s">
        <v>196</v>
      </c>
      <c r="N51" s="25" t="s">
        <v>18</v>
      </c>
      <c r="O51" s="25">
        <v>100</v>
      </c>
      <c r="P51" s="27" t="s">
        <v>1131</v>
      </c>
    </row>
    <row r="52" spans="1:16" x14ac:dyDescent="0.25">
      <c r="A52" s="26" t="s">
        <v>197</v>
      </c>
      <c r="B52" s="25" t="s">
        <v>20</v>
      </c>
      <c r="C52" s="25" t="s">
        <v>7</v>
      </c>
      <c r="D52" s="25" t="s">
        <v>8</v>
      </c>
      <c r="E52" s="25" t="s">
        <v>198</v>
      </c>
      <c r="F52" s="25">
        <v>123</v>
      </c>
      <c r="G52" s="25" t="s">
        <v>199</v>
      </c>
      <c r="H52" s="25" t="s">
        <v>8</v>
      </c>
      <c r="I52" s="25" t="s">
        <v>7</v>
      </c>
      <c r="J52" s="25" t="s">
        <v>40</v>
      </c>
      <c r="K52" s="25" t="s">
        <v>129</v>
      </c>
      <c r="L52" s="25" t="s">
        <v>200</v>
      </c>
      <c r="M52" s="25" t="s">
        <v>201</v>
      </c>
      <c r="N52" s="25" t="s">
        <v>18</v>
      </c>
      <c r="O52" s="25">
        <v>100</v>
      </c>
      <c r="P52" s="27" t="s">
        <v>1128</v>
      </c>
    </row>
    <row r="53" spans="1:16" x14ac:dyDescent="0.25">
      <c r="A53" s="26" t="s">
        <v>197</v>
      </c>
      <c r="B53" s="25" t="s">
        <v>20</v>
      </c>
      <c r="C53" s="25" t="s">
        <v>7</v>
      </c>
      <c r="D53" s="25" t="s">
        <v>8</v>
      </c>
      <c r="E53" s="25" t="s">
        <v>198</v>
      </c>
      <c r="F53" s="25">
        <v>124</v>
      </c>
      <c r="G53" s="25" t="s">
        <v>202</v>
      </c>
      <c r="H53" s="25" t="s">
        <v>8</v>
      </c>
      <c r="I53" s="25" t="s">
        <v>7</v>
      </c>
      <c r="J53" s="25" t="s">
        <v>40</v>
      </c>
      <c r="K53" s="25" t="s">
        <v>129</v>
      </c>
      <c r="L53" s="25" t="s">
        <v>200</v>
      </c>
      <c r="M53" s="25" t="s">
        <v>203</v>
      </c>
      <c r="N53" s="25" t="s">
        <v>18</v>
      </c>
      <c r="O53" s="25">
        <v>100</v>
      </c>
      <c r="P53" s="27" t="s">
        <v>1128</v>
      </c>
    </row>
    <row r="54" spans="1:16" x14ac:dyDescent="0.25">
      <c r="A54" s="26" t="s">
        <v>197</v>
      </c>
      <c r="B54" s="25" t="s">
        <v>20</v>
      </c>
      <c r="C54" s="25" t="s">
        <v>7</v>
      </c>
      <c r="D54" s="25" t="s">
        <v>8</v>
      </c>
      <c r="E54" s="25" t="s">
        <v>198</v>
      </c>
      <c r="F54" s="25">
        <v>125</v>
      </c>
      <c r="G54" s="25" t="s">
        <v>204</v>
      </c>
      <c r="H54" s="25" t="s">
        <v>8</v>
      </c>
      <c r="I54" s="25" t="s">
        <v>7</v>
      </c>
      <c r="J54" s="25" t="s">
        <v>40</v>
      </c>
      <c r="K54" s="25" t="s">
        <v>129</v>
      </c>
      <c r="L54" s="25" t="s">
        <v>200</v>
      </c>
      <c r="M54" s="25" t="s">
        <v>205</v>
      </c>
      <c r="N54" s="25" t="s">
        <v>18</v>
      </c>
      <c r="O54" s="25">
        <v>100</v>
      </c>
      <c r="P54" s="27" t="s">
        <v>1128</v>
      </c>
    </row>
    <row r="55" spans="1:16" x14ac:dyDescent="0.25">
      <c r="A55" s="26" t="s">
        <v>197</v>
      </c>
      <c r="B55" s="25" t="s">
        <v>20</v>
      </c>
      <c r="C55" s="25" t="s">
        <v>7</v>
      </c>
      <c r="D55" s="25" t="s">
        <v>8</v>
      </c>
      <c r="E55" s="25" t="s">
        <v>206</v>
      </c>
      <c r="F55" s="25">
        <v>126</v>
      </c>
      <c r="G55" s="25" t="s">
        <v>207</v>
      </c>
      <c r="H55" s="25" t="s">
        <v>209</v>
      </c>
      <c r="I55" s="25" t="s">
        <v>208</v>
      </c>
      <c r="J55" s="25" t="s">
        <v>40</v>
      </c>
      <c r="K55" s="25" t="s">
        <v>129</v>
      </c>
      <c r="L55" s="25" t="s">
        <v>158</v>
      </c>
      <c r="M55" s="25" t="s">
        <v>210</v>
      </c>
      <c r="N55" s="25" t="s">
        <v>18</v>
      </c>
      <c r="O55" s="25">
        <v>100</v>
      </c>
      <c r="P55" s="27" t="s">
        <v>1128</v>
      </c>
    </row>
    <row r="56" spans="1:16" x14ac:dyDescent="0.25">
      <c r="A56" s="26" t="s">
        <v>197</v>
      </c>
      <c r="B56" s="25" t="s">
        <v>20</v>
      </c>
      <c r="C56" s="25" t="s">
        <v>7</v>
      </c>
      <c r="D56" s="25" t="s">
        <v>8</v>
      </c>
      <c r="E56" s="25" t="s">
        <v>211</v>
      </c>
      <c r="F56" s="25">
        <v>127</v>
      </c>
      <c r="G56" s="25" t="s">
        <v>212</v>
      </c>
      <c r="H56" s="25" t="s">
        <v>8</v>
      </c>
      <c r="I56" s="25" t="s">
        <v>7</v>
      </c>
      <c r="J56" s="25" t="s">
        <v>40</v>
      </c>
      <c r="K56" s="25" t="s">
        <v>213</v>
      </c>
      <c r="L56" s="25" t="s">
        <v>200</v>
      </c>
      <c r="M56" s="25" t="s">
        <v>214</v>
      </c>
      <c r="N56" s="25" t="s">
        <v>18</v>
      </c>
      <c r="O56" s="25">
        <v>100</v>
      </c>
      <c r="P56" s="27" t="s">
        <v>1128</v>
      </c>
    </row>
    <row r="57" spans="1:16" x14ac:dyDescent="0.25">
      <c r="A57" s="26" t="s">
        <v>197</v>
      </c>
      <c r="B57" s="25" t="s">
        <v>20</v>
      </c>
      <c r="C57" s="25" t="s">
        <v>7</v>
      </c>
      <c r="D57" s="25" t="s">
        <v>8</v>
      </c>
      <c r="E57" s="25" t="s">
        <v>211</v>
      </c>
      <c r="F57" s="25">
        <v>128</v>
      </c>
      <c r="G57" s="25" t="s">
        <v>215</v>
      </c>
      <c r="H57" s="25" t="s">
        <v>8</v>
      </c>
      <c r="I57" s="25" t="s">
        <v>7</v>
      </c>
      <c r="J57" s="25" t="s">
        <v>40</v>
      </c>
      <c r="K57" s="25" t="s">
        <v>213</v>
      </c>
      <c r="L57" s="25" t="s">
        <v>200</v>
      </c>
      <c r="M57" s="25" t="s">
        <v>214</v>
      </c>
      <c r="N57" s="25" t="s">
        <v>18</v>
      </c>
      <c r="O57" s="25">
        <v>100</v>
      </c>
      <c r="P57" s="27" t="s">
        <v>1128</v>
      </c>
    </row>
    <row r="58" spans="1:16" x14ac:dyDescent="0.25">
      <c r="A58" s="26" t="s">
        <v>197</v>
      </c>
      <c r="B58" s="25" t="s">
        <v>20</v>
      </c>
      <c r="C58" s="25" t="s">
        <v>7</v>
      </c>
      <c r="D58" s="25" t="s">
        <v>8</v>
      </c>
      <c r="E58" s="25" t="s">
        <v>211</v>
      </c>
      <c r="F58" s="25">
        <v>129</v>
      </c>
      <c r="G58" s="25" t="s">
        <v>216</v>
      </c>
      <c r="H58" s="25" t="s">
        <v>8</v>
      </c>
      <c r="I58" s="25" t="s">
        <v>7</v>
      </c>
      <c r="J58" s="25" t="s">
        <v>40</v>
      </c>
      <c r="K58" s="25" t="s">
        <v>129</v>
      </c>
      <c r="L58" s="25" t="s">
        <v>200</v>
      </c>
      <c r="M58" s="25" t="s">
        <v>217</v>
      </c>
      <c r="N58" s="25" t="s">
        <v>18</v>
      </c>
      <c r="O58" s="25">
        <v>100</v>
      </c>
      <c r="P58" s="27" t="s">
        <v>1128</v>
      </c>
    </row>
    <row r="59" spans="1:16" x14ac:dyDescent="0.25">
      <c r="A59" s="26" t="s">
        <v>218</v>
      </c>
      <c r="B59" s="25" t="s">
        <v>20</v>
      </c>
      <c r="C59" s="25" t="s">
        <v>7</v>
      </c>
      <c r="D59" s="25" t="s">
        <v>8</v>
      </c>
      <c r="E59" s="25" t="s">
        <v>219</v>
      </c>
      <c r="F59" s="25">
        <v>131</v>
      </c>
      <c r="G59" s="25" t="s">
        <v>220</v>
      </c>
      <c r="H59" s="25" t="s">
        <v>8</v>
      </c>
      <c r="I59" s="25" t="s">
        <v>7</v>
      </c>
      <c r="J59" s="25" t="s">
        <v>40</v>
      </c>
      <c r="K59" s="25" t="s">
        <v>221</v>
      </c>
      <c r="L59" s="25" t="s">
        <v>89</v>
      </c>
      <c r="M59" s="25" t="s">
        <v>222</v>
      </c>
      <c r="N59" s="25" t="s">
        <v>18</v>
      </c>
      <c r="O59" s="25">
        <v>100</v>
      </c>
      <c r="P59" s="27" t="s">
        <v>1133</v>
      </c>
    </row>
    <row r="60" spans="1:16" x14ac:dyDescent="0.25">
      <c r="A60" s="26" t="s">
        <v>223</v>
      </c>
      <c r="B60" s="25" t="s">
        <v>20</v>
      </c>
      <c r="C60" s="25" t="s">
        <v>137</v>
      </c>
      <c r="D60" s="25" t="s">
        <v>224</v>
      </c>
      <c r="E60" s="25" t="s">
        <v>225</v>
      </c>
      <c r="F60" s="25">
        <v>133</v>
      </c>
      <c r="G60" s="25" t="s">
        <v>226</v>
      </c>
      <c r="H60" s="25" t="s">
        <v>120</v>
      </c>
      <c r="I60" s="25" t="s">
        <v>137</v>
      </c>
      <c r="J60" s="25" t="s">
        <v>15</v>
      </c>
      <c r="K60" s="25" t="s">
        <v>151</v>
      </c>
      <c r="L60" s="25" t="s">
        <v>158</v>
      </c>
      <c r="M60" s="25" t="s">
        <v>227</v>
      </c>
      <c r="N60" s="25" t="s">
        <v>18</v>
      </c>
      <c r="O60" s="25">
        <v>100</v>
      </c>
      <c r="P60" s="27" t="s">
        <v>1130</v>
      </c>
    </row>
    <row r="61" spans="1:16" x14ac:dyDescent="0.25">
      <c r="A61" s="26" t="s">
        <v>223</v>
      </c>
      <c r="B61" s="25" t="s">
        <v>20</v>
      </c>
      <c r="C61" s="25" t="s">
        <v>137</v>
      </c>
      <c r="D61" s="25" t="s">
        <v>224</v>
      </c>
      <c r="E61" s="25" t="s">
        <v>225</v>
      </c>
      <c r="F61" s="25">
        <v>134</v>
      </c>
      <c r="G61" s="25" t="s">
        <v>228</v>
      </c>
      <c r="H61" s="25" t="s">
        <v>120</v>
      </c>
      <c r="I61" s="25" t="s">
        <v>137</v>
      </c>
      <c r="J61" s="25" t="s">
        <v>15</v>
      </c>
      <c r="K61" s="25" t="s">
        <v>151</v>
      </c>
      <c r="L61" s="25" t="s">
        <v>158</v>
      </c>
      <c r="M61" s="25" t="s">
        <v>229</v>
      </c>
      <c r="N61" s="25" t="s">
        <v>18</v>
      </c>
      <c r="O61" s="25">
        <v>100</v>
      </c>
      <c r="P61" s="27" t="s">
        <v>1130</v>
      </c>
    </row>
    <row r="62" spans="1:16" x14ac:dyDescent="0.25">
      <c r="A62" s="26" t="s">
        <v>223</v>
      </c>
      <c r="B62" s="25" t="s">
        <v>20</v>
      </c>
      <c r="C62" s="25" t="s">
        <v>137</v>
      </c>
      <c r="D62" s="25" t="s">
        <v>224</v>
      </c>
      <c r="E62" s="25" t="s">
        <v>230</v>
      </c>
      <c r="F62" s="25">
        <v>135</v>
      </c>
      <c r="G62" s="25" t="s">
        <v>231</v>
      </c>
      <c r="H62" s="25" t="s">
        <v>120</v>
      </c>
      <c r="I62" s="25" t="s">
        <v>137</v>
      </c>
      <c r="J62" s="25" t="s">
        <v>15</v>
      </c>
      <c r="K62" s="25" t="s">
        <v>170</v>
      </c>
      <c r="L62" s="25" t="s">
        <v>50</v>
      </c>
      <c r="M62" s="25" t="s">
        <v>232</v>
      </c>
      <c r="N62" s="25" t="s">
        <v>18</v>
      </c>
      <c r="O62" s="25">
        <v>100</v>
      </c>
      <c r="P62" s="27" t="s">
        <v>1130</v>
      </c>
    </row>
    <row r="63" spans="1:16" x14ac:dyDescent="0.25">
      <c r="A63" s="26" t="s">
        <v>223</v>
      </c>
      <c r="B63" s="25" t="s">
        <v>20</v>
      </c>
      <c r="C63" s="25" t="s">
        <v>137</v>
      </c>
      <c r="D63" s="25" t="s">
        <v>224</v>
      </c>
      <c r="E63" s="25" t="s">
        <v>230</v>
      </c>
      <c r="F63" s="25">
        <v>136</v>
      </c>
      <c r="G63" s="25" t="s">
        <v>233</v>
      </c>
      <c r="H63" s="25" t="s">
        <v>224</v>
      </c>
      <c r="I63" s="25" t="s">
        <v>137</v>
      </c>
      <c r="J63" s="25" t="s">
        <v>15</v>
      </c>
      <c r="K63" s="25" t="s">
        <v>170</v>
      </c>
      <c r="L63" s="25" t="s">
        <v>50</v>
      </c>
      <c r="M63" s="25" t="s">
        <v>234</v>
      </c>
      <c r="N63" s="25" t="s">
        <v>18</v>
      </c>
      <c r="O63" s="25">
        <v>100</v>
      </c>
      <c r="P63" s="27" t="s">
        <v>1130</v>
      </c>
    </row>
    <row r="64" spans="1:16" x14ac:dyDescent="0.25">
      <c r="A64" s="26" t="s">
        <v>235</v>
      </c>
      <c r="B64" s="25" t="s">
        <v>20</v>
      </c>
      <c r="C64" s="25" t="s">
        <v>168</v>
      </c>
      <c r="D64" s="25" t="s">
        <v>236</v>
      </c>
      <c r="E64" s="25" t="s">
        <v>237</v>
      </c>
      <c r="F64" s="25">
        <v>139</v>
      </c>
      <c r="G64" s="25" t="s">
        <v>238</v>
      </c>
      <c r="H64" s="25" t="s">
        <v>236</v>
      </c>
      <c r="I64" s="25" t="s">
        <v>168</v>
      </c>
      <c r="J64" s="25" t="s">
        <v>40</v>
      </c>
      <c r="K64" s="25" t="s">
        <v>239</v>
      </c>
      <c r="L64" s="25" t="s">
        <v>158</v>
      </c>
      <c r="M64" s="25" t="s">
        <v>240</v>
      </c>
      <c r="N64" s="25" t="s">
        <v>18</v>
      </c>
      <c r="O64" s="25">
        <v>100</v>
      </c>
      <c r="P64" s="27" t="s">
        <v>1131</v>
      </c>
    </row>
    <row r="65" spans="1:16" x14ac:dyDescent="0.25">
      <c r="A65" s="26" t="s">
        <v>241</v>
      </c>
      <c r="B65" s="25" t="s">
        <v>20</v>
      </c>
      <c r="C65" s="25" t="s">
        <v>132</v>
      </c>
      <c r="D65" s="25" t="s">
        <v>242</v>
      </c>
      <c r="E65" s="25" t="s">
        <v>243</v>
      </c>
      <c r="F65" s="25">
        <v>143</v>
      </c>
      <c r="G65" s="25" t="s">
        <v>244</v>
      </c>
      <c r="H65" s="25" t="s">
        <v>133</v>
      </c>
      <c r="I65" s="25" t="s">
        <v>132</v>
      </c>
      <c r="J65" s="25" t="s">
        <v>64</v>
      </c>
      <c r="K65" s="25" t="s">
        <v>245</v>
      </c>
      <c r="L65" s="25" t="s">
        <v>33</v>
      </c>
      <c r="M65" s="25" t="s">
        <v>246</v>
      </c>
      <c r="N65" s="25" t="s">
        <v>18</v>
      </c>
      <c r="O65" s="25">
        <v>100</v>
      </c>
      <c r="P65" s="27" t="s">
        <v>1129</v>
      </c>
    </row>
    <row r="66" spans="1:16" x14ac:dyDescent="0.25">
      <c r="A66" s="26" t="s">
        <v>241</v>
      </c>
      <c r="B66" s="25" t="s">
        <v>20</v>
      </c>
      <c r="C66" s="25" t="s">
        <v>132</v>
      </c>
      <c r="D66" s="25" t="s">
        <v>242</v>
      </c>
      <c r="E66" s="25" t="s">
        <v>247</v>
      </c>
      <c r="F66" s="25">
        <v>144</v>
      </c>
      <c r="G66" s="25" t="s">
        <v>248</v>
      </c>
      <c r="H66" s="25" t="s">
        <v>133</v>
      </c>
      <c r="I66" s="25" t="s">
        <v>132</v>
      </c>
      <c r="J66" s="25" t="s">
        <v>64</v>
      </c>
      <c r="K66" s="25" t="s">
        <v>249</v>
      </c>
      <c r="L66" s="25" t="s">
        <v>33</v>
      </c>
      <c r="M66" s="25" t="s">
        <v>250</v>
      </c>
      <c r="N66" s="25" t="s">
        <v>18</v>
      </c>
      <c r="O66" s="25">
        <v>100</v>
      </c>
      <c r="P66" s="27" t="s">
        <v>1129</v>
      </c>
    </row>
    <row r="67" spans="1:16" x14ac:dyDescent="0.25">
      <c r="A67" s="26" t="s">
        <v>251</v>
      </c>
      <c r="B67" s="25" t="s">
        <v>20</v>
      </c>
      <c r="C67" s="25" t="s">
        <v>28</v>
      </c>
      <c r="D67" s="25" t="s">
        <v>29</v>
      </c>
      <c r="E67" s="25" t="s">
        <v>252</v>
      </c>
      <c r="F67" s="25">
        <v>151</v>
      </c>
      <c r="G67" s="25" t="s">
        <v>253</v>
      </c>
      <c r="H67" s="25" t="s">
        <v>29</v>
      </c>
      <c r="I67" s="25" t="s">
        <v>28</v>
      </c>
      <c r="J67" s="25" t="s">
        <v>40</v>
      </c>
      <c r="K67" s="25" t="s">
        <v>254</v>
      </c>
      <c r="L67" s="25" t="s">
        <v>158</v>
      </c>
      <c r="M67" s="25" t="s">
        <v>255</v>
      </c>
      <c r="N67" s="25" t="s">
        <v>18</v>
      </c>
      <c r="O67" s="25">
        <v>100</v>
      </c>
      <c r="P67" s="27" t="s">
        <v>1128</v>
      </c>
    </row>
    <row r="68" spans="1:16" x14ac:dyDescent="0.25">
      <c r="A68" s="26" t="s">
        <v>251</v>
      </c>
      <c r="B68" s="25" t="s">
        <v>20</v>
      </c>
      <c r="C68" s="25" t="s">
        <v>28</v>
      </c>
      <c r="D68" s="25" t="s">
        <v>29</v>
      </c>
      <c r="E68" s="25" t="s">
        <v>252</v>
      </c>
      <c r="F68" s="25">
        <v>152</v>
      </c>
      <c r="G68" s="25" t="s">
        <v>256</v>
      </c>
      <c r="H68" s="25" t="s">
        <v>29</v>
      </c>
      <c r="I68" s="25" t="s">
        <v>28</v>
      </c>
      <c r="J68" s="25" t="s">
        <v>40</v>
      </c>
      <c r="K68" s="25" t="s">
        <v>254</v>
      </c>
      <c r="L68" s="25" t="s">
        <v>113</v>
      </c>
      <c r="M68" s="25" t="s">
        <v>257</v>
      </c>
      <c r="N68" s="25" t="s">
        <v>18</v>
      </c>
      <c r="O68" s="25">
        <v>100</v>
      </c>
      <c r="P68" s="27" t="s">
        <v>1128</v>
      </c>
    </row>
    <row r="69" spans="1:16" x14ac:dyDescent="0.25">
      <c r="A69" s="26" t="s">
        <v>251</v>
      </c>
      <c r="B69" s="25" t="s">
        <v>20</v>
      </c>
      <c r="C69" s="25" t="s">
        <v>28</v>
      </c>
      <c r="D69" s="25" t="s">
        <v>29</v>
      </c>
      <c r="E69" s="25" t="s">
        <v>252</v>
      </c>
      <c r="F69" s="25">
        <v>153</v>
      </c>
      <c r="G69" s="25" t="s">
        <v>258</v>
      </c>
      <c r="H69" s="25" t="s">
        <v>259</v>
      </c>
      <c r="I69" s="25" t="s">
        <v>5</v>
      </c>
      <c r="J69" s="25" t="s">
        <v>64</v>
      </c>
      <c r="K69" s="25" t="s">
        <v>260</v>
      </c>
      <c r="L69" s="25" t="s">
        <v>83</v>
      </c>
      <c r="M69" s="25" t="s">
        <v>261</v>
      </c>
      <c r="N69" s="25" t="s">
        <v>18</v>
      </c>
      <c r="O69" s="25">
        <v>100</v>
      </c>
      <c r="P69" s="27" t="s">
        <v>1128</v>
      </c>
    </row>
    <row r="70" spans="1:16" x14ac:dyDescent="0.25">
      <c r="A70" s="26" t="s">
        <v>251</v>
      </c>
      <c r="B70" s="25" t="s">
        <v>20</v>
      </c>
      <c r="C70" s="25" t="s">
        <v>28</v>
      </c>
      <c r="D70" s="25" t="s">
        <v>29</v>
      </c>
      <c r="E70" s="25" t="s">
        <v>262</v>
      </c>
      <c r="F70" s="25">
        <v>154</v>
      </c>
      <c r="G70" s="25" t="s">
        <v>263</v>
      </c>
      <c r="H70" s="25" t="s">
        <v>29</v>
      </c>
      <c r="I70" s="25" t="s">
        <v>28</v>
      </c>
      <c r="J70" s="25" t="s">
        <v>15</v>
      </c>
      <c r="K70" s="25" t="s">
        <v>254</v>
      </c>
      <c r="L70" s="25" t="s">
        <v>50</v>
      </c>
      <c r="M70" s="25" t="s">
        <v>264</v>
      </c>
      <c r="N70" s="25" t="s">
        <v>18</v>
      </c>
      <c r="O70" s="25">
        <v>100</v>
      </c>
      <c r="P70" s="27" t="s">
        <v>1128</v>
      </c>
    </row>
    <row r="71" spans="1:16" x14ac:dyDescent="0.25">
      <c r="A71" s="26" t="s">
        <v>251</v>
      </c>
      <c r="B71" s="25" t="s">
        <v>20</v>
      </c>
      <c r="C71" s="25" t="s">
        <v>28</v>
      </c>
      <c r="D71" s="25" t="s">
        <v>29</v>
      </c>
      <c r="E71" s="25" t="s">
        <v>265</v>
      </c>
      <c r="F71" s="25">
        <v>155</v>
      </c>
      <c r="G71" s="25" t="s">
        <v>266</v>
      </c>
      <c r="H71" s="25" t="s">
        <v>29</v>
      </c>
      <c r="I71" s="25" t="s">
        <v>28</v>
      </c>
      <c r="J71" s="25" t="s">
        <v>40</v>
      </c>
      <c r="K71" s="25" t="s">
        <v>254</v>
      </c>
      <c r="L71" s="25" t="s">
        <v>158</v>
      </c>
      <c r="M71" s="25" t="s">
        <v>267</v>
      </c>
      <c r="N71" s="25" t="s">
        <v>18</v>
      </c>
      <c r="O71" s="25">
        <v>100</v>
      </c>
      <c r="P71" s="27" t="s">
        <v>1128</v>
      </c>
    </row>
    <row r="72" spans="1:16" x14ac:dyDescent="0.25">
      <c r="A72" s="26" t="s">
        <v>251</v>
      </c>
      <c r="B72" s="25" t="s">
        <v>20</v>
      </c>
      <c r="C72" s="25" t="s">
        <v>28</v>
      </c>
      <c r="D72" s="25" t="s">
        <v>29</v>
      </c>
      <c r="E72" s="25" t="s">
        <v>268</v>
      </c>
      <c r="F72" s="25">
        <v>156</v>
      </c>
      <c r="G72" s="25" t="s">
        <v>269</v>
      </c>
      <c r="H72" s="25" t="s">
        <v>29</v>
      </c>
      <c r="I72" s="25" t="s">
        <v>28</v>
      </c>
      <c r="J72" s="25" t="s">
        <v>64</v>
      </c>
      <c r="K72" s="25" t="s">
        <v>42</v>
      </c>
      <c r="L72" s="25" t="s">
        <v>50</v>
      </c>
      <c r="M72" s="25" t="s">
        <v>264</v>
      </c>
      <c r="N72" s="25" t="s">
        <v>18</v>
      </c>
      <c r="O72" s="25">
        <v>100</v>
      </c>
      <c r="P72" s="27" t="s">
        <v>1128</v>
      </c>
    </row>
    <row r="73" spans="1:16" x14ac:dyDescent="0.25">
      <c r="A73" s="26" t="s">
        <v>251</v>
      </c>
      <c r="B73" s="25" t="s">
        <v>20</v>
      </c>
      <c r="C73" s="25" t="s">
        <v>28</v>
      </c>
      <c r="D73" s="25" t="s">
        <v>29</v>
      </c>
      <c r="E73" s="25" t="s">
        <v>270</v>
      </c>
      <c r="F73" s="25">
        <v>157</v>
      </c>
      <c r="G73" s="25" t="s">
        <v>271</v>
      </c>
      <c r="H73" s="25" t="s">
        <v>29</v>
      </c>
      <c r="I73" s="25" t="s">
        <v>28</v>
      </c>
      <c r="J73" s="25" t="s">
        <v>40</v>
      </c>
      <c r="K73" s="25" t="s">
        <v>42</v>
      </c>
      <c r="L73" s="25" t="s">
        <v>158</v>
      </c>
      <c r="M73" s="25" t="s">
        <v>272</v>
      </c>
      <c r="N73" s="25" t="s">
        <v>18</v>
      </c>
      <c r="O73" s="25">
        <v>100</v>
      </c>
      <c r="P73" s="27" t="s">
        <v>1128</v>
      </c>
    </row>
    <row r="74" spans="1:16" x14ac:dyDescent="0.25">
      <c r="A74" s="26" t="s">
        <v>251</v>
      </c>
      <c r="B74" s="25" t="s">
        <v>20</v>
      </c>
      <c r="C74" s="25" t="s">
        <v>28</v>
      </c>
      <c r="D74" s="25" t="s">
        <v>29</v>
      </c>
      <c r="E74" s="25" t="s">
        <v>273</v>
      </c>
      <c r="F74" s="25">
        <v>158</v>
      </c>
      <c r="G74" s="25" t="s">
        <v>274</v>
      </c>
      <c r="H74" s="25" t="s">
        <v>29</v>
      </c>
      <c r="I74" s="25" t="s">
        <v>28</v>
      </c>
      <c r="J74" s="25" t="s">
        <v>40</v>
      </c>
      <c r="K74" s="25" t="s">
        <v>42</v>
      </c>
      <c r="L74" s="25" t="s">
        <v>125</v>
      </c>
      <c r="M74" s="25" t="s">
        <v>275</v>
      </c>
      <c r="N74" s="25" t="s">
        <v>18</v>
      </c>
      <c r="O74" s="25">
        <v>100</v>
      </c>
      <c r="P74" s="27" t="s">
        <v>1128</v>
      </c>
    </row>
    <row r="75" spans="1:16" x14ac:dyDescent="0.25">
      <c r="A75" s="26" t="s">
        <v>251</v>
      </c>
      <c r="B75" s="25" t="s">
        <v>20</v>
      </c>
      <c r="C75" s="25" t="s">
        <v>28</v>
      </c>
      <c r="D75" s="25" t="s">
        <v>29</v>
      </c>
      <c r="E75" s="25" t="s">
        <v>276</v>
      </c>
      <c r="F75" s="25">
        <v>159</v>
      </c>
      <c r="G75" s="25" t="s">
        <v>277</v>
      </c>
      <c r="H75" s="25" t="s">
        <v>259</v>
      </c>
      <c r="I75" s="25" t="s">
        <v>5</v>
      </c>
      <c r="J75" s="25" t="s">
        <v>15</v>
      </c>
      <c r="K75" s="25" t="s">
        <v>254</v>
      </c>
      <c r="L75" s="25" t="s">
        <v>89</v>
      </c>
      <c r="M75" s="25" t="s">
        <v>278</v>
      </c>
      <c r="N75" s="25" t="s">
        <v>18</v>
      </c>
      <c r="O75" s="25">
        <v>100</v>
      </c>
      <c r="P75" s="27" t="s">
        <v>1128</v>
      </c>
    </row>
    <row r="76" spans="1:16" x14ac:dyDescent="0.25">
      <c r="A76" s="26" t="s">
        <v>279</v>
      </c>
      <c r="B76" s="25" t="s">
        <v>20</v>
      </c>
      <c r="C76" s="25" t="s">
        <v>5</v>
      </c>
      <c r="D76" s="25" t="s">
        <v>259</v>
      </c>
      <c r="E76" s="25" t="s">
        <v>280</v>
      </c>
      <c r="F76" s="25">
        <v>213</v>
      </c>
      <c r="G76" s="25" t="s">
        <v>281</v>
      </c>
      <c r="H76" s="25" t="s">
        <v>259</v>
      </c>
      <c r="I76" s="25" t="s">
        <v>5</v>
      </c>
      <c r="J76" s="25" t="s">
        <v>40</v>
      </c>
      <c r="K76" s="25" t="s">
        <v>151</v>
      </c>
      <c r="L76" s="25" t="s">
        <v>17</v>
      </c>
      <c r="M76" s="25" t="s">
        <v>282</v>
      </c>
      <c r="N76" s="25" t="s">
        <v>18</v>
      </c>
      <c r="O76" s="25">
        <v>100</v>
      </c>
      <c r="P76" s="27" t="s">
        <v>1130</v>
      </c>
    </row>
    <row r="77" spans="1:16" x14ac:dyDescent="0.25">
      <c r="A77" s="26" t="s">
        <v>284</v>
      </c>
      <c r="B77" s="25" t="s">
        <v>285</v>
      </c>
      <c r="C77" s="25" t="s">
        <v>286</v>
      </c>
      <c r="D77" s="25" t="s">
        <v>22</v>
      </c>
      <c r="E77" s="25"/>
      <c r="F77" s="25">
        <v>355</v>
      </c>
      <c r="G77" s="25" t="s">
        <v>287</v>
      </c>
      <c r="H77" s="25" t="s">
        <v>288</v>
      </c>
      <c r="I77" s="25" t="s">
        <v>286</v>
      </c>
      <c r="J77" s="25" t="s">
        <v>15</v>
      </c>
      <c r="K77" s="25" t="s">
        <v>183</v>
      </c>
      <c r="L77" s="25" t="s">
        <v>158</v>
      </c>
      <c r="M77" s="25"/>
      <c r="N77" s="25" t="s">
        <v>18</v>
      </c>
      <c r="O77" s="25">
        <v>100</v>
      </c>
      <c r="P77" s="27" t="s">
        <v>1130</v>
      </c>
    </row>
    <row r="78" spans="1:16" x14ac:dyDescent="0.25">
      <c r="A78" s="26" t="s">
        <v>284</v>
      </c>
      <c r="B78" s="25" t="s">
        <v>285</v>
      </c>
      <c r="C78" s="25" t="s">
        <v>286</v>
      </c>
      <c r="D78" s="25" t="s">
        <v>22</v>
      </c>
      <c r="E78" s="25"/>
      <c r="F78" s="25">
        <v>356</v>
      </c>
      <c r="G78" s="25" t="s">
        <v>289</v>
      </c>
      <c r="H78" s="25" t="s">
        <v>133</v>
      </c>
      <c r="I78" s="25" t="s">
        <v>132</v>
      </c>
      <c r="J78" s="25" t="s">
        <v>15</v>
      </c>
      <c r="K78" s="25" t="s">
        <v>183</v>
      </c>
      <c r="L78" s="25" t="s">
        <v>290</v>
      </c>
      <c r="M78" s="25" t="s">
        <v>291</v>
      </c>
      <c r="N78" s="25" t="s">
        <v>18</v>
      </c>
      <c r="O78" s="25">
        <v>100</v>
      </c>
      <c r="P78" s="27" t="s">
        <v>1130</v>
      </c>
    </row>
    <row r="79" spans="1:16" x14ac:dyDescent="0.25">
      <c r="A79" s="26" t="s">
        <v>284</v>
      </c>
      <c r="B79" s="25" t="s">
        <v>285</v>
      </c>
      <c r="C79" s="25" t="s">
        <v>286</v>
      </c>
      <c r="D79" s="25" t="s">
        <v>22</v>
      </c>
      <c r="E79" s="25"/>
      <c r="F79" s="25">
        <v>357</v>
      </c>
      <c r="G79" s="25" t="s">
        <v>292</v>
      </c>
      <c r="H79" s="25" t="s">
        <v>242</v>
      </c>
      <c r="I79" s="25" t="s">
        <v>132</v>
      </c>
      <c r="J79" s="25" t="s">
        <v>15</v>
      </c>
      <c r="K79" s="25" t="s">
        <v>293</v>
      </c>
      <c r="L79" s="25" t="s">
        <v>83</v>
      </c>
      <c r="M79" s="25" t="s">
        <v>294</v>
      </c>
      <c r="N79" s="25" t="s">
        <v>18</v>
      </c>
      <c r="O79" s="25">
        <v>100</v>
      </c>
      <c r="P79" s="27" t="s">
        <v>1130</v>
      </c>
    </row>
    <row r="80" spans="1:16" x14ac:dyDescent="0.25">
      <c r="A80" s="26" t="s">
        <v>284</v>
      </c>
      <c r="B80" s="25" t="s">
        <v>285</v>
      </c>
      <c r="C80" s="25" t="s">
        <v>286</v>
      </c>
      <c r="D80" s="25" t="s">
        <v>22</v>
      </c>
      <c r="E80" s="25"/>
      <c r="F80" s="25">
        <v>358</v>
      </c>
      <c r="G80" s="25" t="s">
        <v>295</v>
      </c>
      <c r="H80" s="25" t="s">
        <v>242</v>
      </c>
      <c r="I80" s="25" t="s">
        <v>132</v>
      </c>
      <c r="J80" s="25" t="s">
        <v>15</v>
      </c>
      <c r="K80" s="25" t="s">
        <v>293</v>
      </c>
      <c r="L80" s="25" t="s">
        <v>83</v>
      </c>
      <c r="M80" s="25" t="s">
        <v>296</v>
      </c>
      <c r="N80" s="25" t="s">
        <v>18</v>
      </c>
      <c r="O80" s="25">
        <v>100</v>
      </c>
      <c r="P80" s="27" t="s">
        <v>1130</v>
      </c>
    </row>
    <row r="81" spans="1:16" x14ac:dyDescent="0.25">
      <c r="A81" s="26" t="s">
        <v>297</v>
      </c>
      <c r="B81" s="25" t="s">
        <v>298</v>
      </c>
      <c r="C81" s="25" t="s">
        <v>299</v>
      </c>
      <c r="D81" s="25" t="s">
        <v>300</v>
      </c>
      <c r="E81" s="25" t="s">
        <v>301</v>
      </c>
      <c r="F81" s="25">
        <v>359</v>
      </c>
      <c r="G81" s="25" t="s">
        <v>302</v>
      </c>
      <c r="H81" s="25" t="s">
        <v>300</v>
      </c>
      <c r="I81" s="25" t="s">
        <v>299</v>
      </c>
      <c r="J81" s="25" t="s">
        <v>15</v>
      </c>
      <c r="K81" s="25" t="s">
        <v>285</v>
      </c>
      <c r="L81" s="25" t="s">
        <v>83</v>
      </c>
      <c r="M81" s="25" t="s">
        <v>303</v>
      </c>
      <c r="N81" s="25" t="s">
        <v>18</v>
      </c>
      <c r="O81" s="25">
        <v>100</v>
      </c>
      <c r="P81" s="27" t="s">
        <v>1133</v>
      </c>
    </row>
    <row r="82" spans="1:16" x14ac:dyDescent="0.25">
      <c r="A82" s="26" t="s">
        <v>297</v>
      </c>
      <c r="B82" s="25" t="s">
        <v>298</v>
      </c>
      <c r="C82" s="25" t="s">
        <v>299</v>
      </c>
      <c r="D82" s="25" t="s">
        <v>300</v>
      </c>
      <c r="E82" s="25" t="s">
        <v>304</v>
      </c>
      <c r="F82" s="25">
        <v>360</v>
      </c>
      <c r="G82" s="25" t="s">
        <v>305</v>
      </c>
      <c r="H82" s="25" t="s">
        <v>300</v>
      </c>
      <c r="I82" s="25" t="s">
        <v>299</v>
      </c>
      <c r="J82" s="25" t="s">
        <v>15</v>
      </c>
      <c r="K82" s="25" t="s">
        <v>285</v>
      </c>
      <c r="L82" s="25" t="s">
        <v>83</v>
      </c>
      <c r="M82" s="25" t="s">
        <v>306</v>
      </c>
      <c r="N82" s="25" t="s">
        <v>18</v>
      </c>
      <c r="O82" s="25">
        <v>100</v>
      </c>
      <c r="P82" s="27" t="s">
        <v>1133</v>
      </c>
    </row>
    <row r="83" spans="1:16" x14ac:dyDescent="0.25">
      <c r="A83" s="26" t="s">
        <v>297</v>
      </c>
      <c r="B83" s="25" t="s">
        <v>298</v>
      </c>
      <c r="C83" s="25" t="s">
        <v>299</v>
      </c>
      <c r="D83" s="25" t="s">
        <v>300</v>
      </c>
      <c r="E83" s="25" t="s">
        <v>307</v>
      </c>
      <c r="F83" s="25">
        <v>361</v>
      </c>
      <c r="G83" s="25" t="s">
        <v>308</v>
      </c>
      <c r="H83" s="25" t="s">
        <v>300</v>
      </c>
      <c r="I83" s="25" t="s">
        <v>299</v>
      </c>
      <c r="J83" s="25" t="s">
        <v>15</v>
      </c>
      <c r="K83" s="25" t="s">
        <v>285</v>
      </c>
      <c r="L83" s="25" t="s">
        <v>309</v>
      </c>
      <c r="M83" s="25" t="s">
        <v>310</v>
      </c>
      <c r="N83" s="25" t="s">
        <v>18</v>
      </c>
      <c r="O83" s="25">
        <v>100</v>
      </c>
      <c r="P83" s="27" t="s">
        <v>1133</v>
      </c>
    </row>
    <row r="84" spans="1:16" x14ac:dyDescent="0.25">
      <c r="A84" s="26" t="s">
        <v>297</v>
      </c>
      <c r="B84" s="25" t="s">
        <v>298</v>
      </c>
      <c r="C84" s="25" t="s">
        <v>299</v>
      </c>
      <c r="D84" s="25" t="s">
        <v>300</v>
      </c>
      <c r="E84" s="25" t="s">
        <v>311</v>
      </c>
      <c r="F84" s="25">
        <v>362</v>
      </c>
      <c r="G84" s="25" t="s">
        <v>312</v>
      </c>
      <c r="H84" s="25" t="s">
        <v>169</v>
      </c>
      <c r="I84" s="25" t="s">
        <v>168</v>
      </c>
      <c r="J84" s="25" t="s">
        <v>15</v>
      </c>
      <c r="K84" s="25" t="s">
        <v>187</v>
      </c>
      <c r="L84" s="25" t="s">
        <v>50</v>
      </c>
      <c r="M84" s="25" t="s">
        <v>313</v>
      </c>
      <c r="N84" s="25" t="s">
        <v>18</v>
      </c>
      <c r="O84" s="25">
        <v>100</v>
      </c>
      <c r="P84" s="27" t="s">
        <v>1133</v>
      </c>
    </row>
    <row r="85" spans="1:16" x14ac:dyDescent="0.25">
      <c r="A85" s="26" t="s">
        <v>314</v>
      </c>
      <c r="B85" s="25" t="s">
        <v>187</v>
      </c>
      <c r="C85" s="25" t="s">
        <v>28</v>
      </c>
      <c r="D85" s="25" t="s">
        <v>29</v>
      </c>
      <c r="E85" s="25" t="s">
        <v>315</v>
      </c>
      <c r="F85" s="25">
        <v>363</v>
      </c>
      <c r="G85" s="25" t="s">
        <v>316</v>
      </c>
      <c r="H85" s="25" t="s">
        <v>29</v>
      </c>
      <c r="I85" s="25" t="s">
        <v>28</v>
      </c>
      <c r="J85" s="25" t="s">
        <v>40</v>
      </c>
      <c r="K85" s="25" t="s">
        <v>317</v>
      </c>
      <c r="L85" s="25" t="s">
        <v>50</v>
      </c>
      <c r="M85" s="25" t="s">
        <v>318</v>
      </c>
      <c r="N85" s="25" t="s">
        <v>18</v>
      </c>
      <c r="O85" s="25">
        <v>100</v>
      </c>
      <c r="P85" s="27" t="s">
        <v>1133</v>
      </c>
    </row>
    <row r="86" spans="1:16" x14ac:dyDescent="0.25">
      <c r="A86" s="26" t="s">
        <v>314</v>
      </c>
      <c r="B86" s="25" t="s">
        <v>187</v>
      </c>
      <c r="C86" s="25" t="s">
        <v>28</v>
      </c>
      <c r="D86" s="25" t="s">
        <v>29</v>
      </c>
      <c r="E86" s="25" t="s">
        <v>315</v>
      </c>
      <c r="F86" s="25">
        <v>364</v>
      </c>
      <c r="G86" s="25" t="s">
        <v>319</v>
      </c>
      <c r="H86" s="25" t="s">
        <v>29</v>
      </c>
      <c r="I86" s="25" t="s">
        <v>28</v>
      </c>
      <c r="J86" s="25" t="s">
        <v>64</v>
      </c>
      <c r="K86" s="25" t="s">
        <v>187</v>
      </c>
      <c r="L86" s="25" t="s">
        <v>50</v>
      </c>
      <c r="M86" s="25" t="s">
        <v>320</v>
      </c>
      <c r="N86" s="25" t="s">
        <v>18</v>
      </c>
      <c r="O86" s="25">
        <v>100</v>
      </c>
      <c r="P86" s="27" t="s">
        <v>1133</v>
      </c>
    </row>
    <row r="87" spans="1:16" x14ac:dyDescent="0.25">
      <c r="A87" s="26" t="s">
        <v>314</v>
      </c>
      <c r="B87" s="25" t="s">
        <v>187</v>
      </c>
      <c r="C87" s="25" t="s">
        <v>28</v>
      </c>
      <c r="D87" s="25" t="s">
        <v>29</v>
      </c>
      <c r="E87" s="25" t="s">
        <v>321</v>
      </c>
      <c r="F87" s="25">
        <v>365</v>
      </c>
      <c r="G87" s="25" t="s">
        <v>322</v>
      </c>
      <c r="H87" s="25" t="s">
        <v>29</v>
      </c>
      <c r="I87" s="25" t="s">
        <v>28</v>
      </c>
      <c r="J87" s="25" t="s">
        <v>40</v>
      </c>
      <c r="K87" s="25" t="s">
        <v>187</v>
      </c>
      <c r="L87" s="25" t="s">
        <v>17</v>
      </c>
      <c r="M87" s="25" t="s">
        <v>323</v>
      </c>
      <c r="N87" s="25" t="s">
        <v>18</v>
      </c>
      <c r="O87" s="25">
        <v>100</v>
      </c>
      <c r="P87" s="27" t="s">
        <v>1133</v>
      </c>
    </row>
    <row r="88" spans="1:16" x14ac:dyDescent="0.25">
      <c r="A88" s="26" t="s">
        <v>314</v>
      </c>
      <c r="B88" s="25" t="s">
        <v>187</v>
      </c>
      <c r="C88" s="25" t="s">
        <v>28</v>
      </c>
      <c r="D88" s="25" t="s">
        <v>29</v>
      </c>
      <c r="E88" s="25" t="s">
        <v>324</v>
      </c>
      <c r="F88" s="25">
        <v>366</v>
      </c>
      <c r="G88" s="25" t="s">
        <v>322</v>
      </c>
      <c r="H88" s="25" t="s">
        <v>29</v>
      </c>
      <c r="I88" s="25" t="s">
        <v>28</v>
      </c>
      <c r="J88" s="25" t="s">
        <v>40</v>
      </c>
      <c r="K88" s="25" t="s">
        <v>187</v>
      </c>
      <c r="L88" s="25" t="s">
        <v>113</v>
      </c>
      <c r="M88" s="25" t="s">
        <v>323</v>
      </c>
      <c r="N88" s="25" t="s">
        <v>18</v>
      </c>
      <c r="O88" s="25">
        <v>100</v>
      </c>
      <c r="P88" s="27" t="s">
        <v>1133</v>
      </c>
    </row>
    <row r="89" spans="1:16" x14ac:dyDescent="0.25">
      <c r="A89" s="26" t="s">
        <v>314</v>
      </c>
      <c r="B89" s="25" t="s">
        <v>187</v>
      </c>
      <c r="C89" s="25" t="s">
        <v>28</v>
      </c>
      <c r="D89" s="25" t="s">
        <v>29</v>
      </c>
      <c r="E89" s="25" t="s">
        <v>325</v>
      </c>
      <c r="F89" s="25">
        <v>367</v>
      </c>
      <c r="G89" s="25" t="s">
        <v>326</v>
      </c>
      <c r="H89" s="25" t="s">
        <v>29</v>
      </c>
      <c r="I89" s="25" t="s">
        <v>28</v>
      </c>
      <c r="J89" s="25" t="s">
        <v>40</v>
      </c>
      <c r="K89" s="25" t="s">
        <v>327</v>
      </c>
      <c r="L89" s="25" t="s">
        <v>50</v>
      </c>
      <c r="M89" s="25" t="s">
        <v>328</v>
      </c>
      <c r="N89" s="25" t="s">
        <v>18</v>
      </c>
      <c r="O89" s="25">
        <v>100</v>
      </c>
      <c r="P89" s="27" t="s">
        <v>1133</v>
      </c>
    </row>
    <row r="90" spans="1:16" x14ac:dyDescent="0.25">
      <c r="A90" s="26" t="s">
        <v>314</v>
      </c>
      <c r="B90" s="25" t="s">
        <v>187</v>
      </c>
      <c r="C90" s="25" t="s">
        <v>28</v>
      </c>
      <c r="D90" s="25" t="s">
        <v>29</v>
      </c>
      <c r="E90" s="25" t="s">
        <v>329</v>
      </c>
      <c r="F90" s="25">
        <v>368</v>
      </c>
      <c r="G90" s="25" t="s">
        <v>330</v>
      </c>
      <c r="H90" s="25" t="s">
        <v>29</v>
      </c>
      <c r="I90" s="25" t="s">
        <v>28</v>
      </c>
      <c r="J90" s="25" t="s">
        <v>64</v>
      </c>
      <c r="K90" s="25" t="s">
        <v>187</v>
      </c>
      <c r="L90" s="25" t="s">
        <v>50</v>
      </c>
      <c r="M90" s="25" t="s">
        <v>331</v>
      </c>
      <c r="N90" s="25" t="s">
        <v>18</v>
      </c>
      <c r="O90" s="25">
        <v>100</v>
      </c>
      <c r="P90" s="27" t="s">
        <v>1133</v>
      </c>
    </row>
    <row r="91" spans="1:16" x14ac:dyDescent="0.25">
      <c r="A91" s="26" t="s">
        <v>314</v>
      </c>
      <c r="B91" s="25" t="s">
        <v>187</v>
      </c>
      <c r="C91" s="25" t="s">
        <v>28</v>
      </c>
      <c r="D91" s="25" t="s">
        <v>29</v>
      </c>
      <c r="E91" s="25" t="s">
        <v>332</v>
      </c>
      <c r="F91" s="25">
        <v>369</v>
      </c>
      <c r="G91" s="25" t="s">
        <v>333</v>
      </c>
      <c r="H91" s="25" t="s">
        <v>29</v>
      </c>
      <c r="I91" s="25" t="s">
        <v>28</v>
      </c>
      <c r="J91" s="25" t="s">
        <v>64</v>
      </c>
      <c r="K91" s="25" t="s">
        <v>187</v>
      </c>
      <c r="L91" s="25" t="s">
        <v>50</v>
      </c>
      <c r="M91" s="25" t="s">
        <v>334</v>
      </c>
      <c r="N91" s="25" t="s">
        <v>18</v>
      </c>
      <c r="O91" s="25">
        <v>100</v>
      </c>
      <c r="P91" s="27" t="s">
        <v>1133</v>
      </c>
    </row>
    <row r="92" spans="1:16" x14ac:dyDescent="0.25">
      <c r="A92" s="26" t="s">
        <v>314</v>
      </c>
      <c r="B92" s="25" t="s">
        <v>187</v>
      </c>
      <c r="C92" s="25" t="s">
        <v>28</v>
      </c>
      <c r="D92" s="25" t="s">
        <v>29</v>
      </c>
      <c r="E92" s="25"/>
      <c r="F92" s="25">
        <v>370</v>
      </c>
      <c r="G92" s="25" t="s">
        <v>335</v>
      </c>
      <c r="H92" s="25" t="s">
        <v>29</v>
      </c>
      <c r="I92" s="25" t="s">
        <v>28</v>
      </c>
      <c r="J92" s="25" t="s">
        <v>40</v>
      </c>
      <c r="K92" s="25" t="s">
        <v>183</v>
      </c>
      <c r="L92" s="25" t="s">
        <v>50</v>
      </c>
      <c r="M92" s="25" t="s">
        <v>336</v>
      </c>
      <c r="N92" s="25" t="s">
        <v>18</v>
      </c>
      <c r="O92" s="25">
        <v>100</v>
      </c>
      <c r="P92" s="27" t="s">
        <v>1133</v>
      </c>
    </row>
    <row r="93" spans="1:16" x14ac:dyDescent="0.25">
      <c r="A93" s="26" t="s">
        <v>314</v>
      </c>
      <c r="B93" s="25" t="s">
        <v>187</v>
      </c>
      <c r="C93" s="25" t="s">
        <v>28</v>
      </c>
      <c r="D93" s="25" t="s">
        <v>29</v>
      </c>
      <c r="E93" s="25" t="s">
        <v>337</v>
      </c>
      <c r="F93" s="25">
        <v>371</v>
      </c>
      <c r="G93" s="25" t="s">
        <v>338</v>
      </c>
      <c r="H93" s="25" t="s">
        <v>8</v>
      </c>
      <c r="I93" s="25" t="s">
        <v>7</v>
      </c>
      <c r="J93" s="25" t="s">
        <v>40</v>
      </c>
      <c r="K93" s="25" t="s">
        <v>134</v>
      </c>
      <c r="L93" s="25" t="s">
        <v>17</v>
      </c>
      <c r="M93" s="25" t="s">
        <v>339</v>
      </c>
      <c r="N93" s="25" t="s">
        <v>18</v>
      </c>
      <c r="O93" s="25">
        <v>100</v>
      </c>
      <c r="P93" s="27" t="s">
        <v>1133</v>
      </c>
    </row>
    <row r="94" spans="1:16" x14ac:dyDescent="0.25">
      <c r="A94" s="26" t="s">
        <v>314</v>
      </c>
      <c r="B94" s="25" t="s">
        <v>187</v>
      </c>
      <c r="C94" s="25" t="s">
        <v>28</v>
      </c>
      <c r="D94" s="25" t="s">
        <v>29</v>
      </c>
      <c r="E94" s="25" t="s">
        <v>315</v>
      </c>
      <c r="F94" s="25">
        <v>372</v>
      </c>
      <c r="G94" s="25" t="s">
        <v>340</v>
      </c>
      <c r="H94" s="25" t="s">
        <v>8</v>
      </c>
      <c r="I94" s="25" t="s">
        <v>7</v>
      </c>
      <c r="J94" s="25" t="s">
        <v>40</v>
      </c>
      <c r="K94" s="25" t="s">
        <v>317</v>
      </c>
      <c r="L94" s="25" t="s">
        <v>341</v>
      </c>
      <c r="M94" s="25" t="s">
        <v>342</v>
      </c>
      <c r="N94" s="25" t="s">
        <v>18</v>
      </c>
      <c r="O94" s="25">
        <v>100</v>
      </c>
      <c r="P94" s="27" t="s">
        <v>1133</v>
      </c>
    </row>
    <row r="95" spans="1:16" x14ac:dyDescent="0.25">
      <c r="A95" s="26" t="s">
        <v>343</v>
      </c>
      <c r="B95" s="25" t="s">
        <v>344</v>
      </c>
      <c r="C95" s="25" t="s">
        <v>345</v>
      </c>
      <c r="D95" s="25" t="s">
        <v>346</v>
      </c>
      <c r="E95" s="25" t="s">
        <v>347</v>
      </c>
      <c r="F95" s="25">
        <v>379</v>
      </c>
      <c r="G95" s="25" t="s">
        <v>348</v>
      </c>
      <c r="H95" s="25" t="s">
        <v>349</v>
      </c>
      <c r="I95" s="25" t="s">
        <v>345</v>
      </c>
      <c r="J95" s="25" t="s">
        <v>40</v>
      </c>
      <c r="K95" s="25" t="s">
        <v>350</v>
      </c>
      <c r="L95" s="25" t="s">
        <v>50</v>
      </c>
      <c r="M95" s="25" t="s">
        <v>351</v>
      </c>
      <c r="N95" s="25" t="s">
        <v>18</v>
      </c>
      <c r="O95" s="25">
        <v>100</v>
      </c>
      <c r="P95" s="27" t="s">
        <v>1127</v>
      </c>
    </row>
    <row r="96" spans="1:16" x14ac:dyDescent="0.25">
      <c r="A96" s="26" t="s">
        <v>343</v>
      </c>
      <c r="B96" s="25" t="s">
        <v>344</v>
      </c>
      <c r="C96" s="25" t="s">
        <v>345</v>
      </c>
      <c r="D96" s="25" t="s">
        <v>346</v>
      </c>
      <c r="E96" s="25" t="s">
        <v>347</v>
      </c>
      <c r="F96" s="25">
        <v>380</v>
      </c>
      <c r="G96" s="25" t="s">
        <v>352</v>
      </c>
      <c r="H96" s="25" t="s">
        <v>346</v>
      </c>
      <c r="I96" s="25" t="s">
        <v>345</v>
      </c>
      <c r="J96" s="25" t="s">
        <v>40</v>
      </c>
      <c r="K96" s="25" t="s">
        <v>353</v>
      </c>
      <c r="L96" s="25" t="s">
        <v>83</v>
      </c>
      <c r="M96" s="25" t="s">
        <v>354</v>
      </c>
      <c r="N96" s="25" t="s">
        <v>18</v>
      </c>
      <c r="O96" s="25">
        <v>100</v>
      </c>
      <c r="P96" s="27" t="s">
        <v>1127</v>
      </c>
    </row>
    <row r="97" spans="1:16" x14ac:dyDescent="0.25">
      <c r="A97" s="26" t="s">
        <v>355</v>
      </c>
      <c r="B97" s="25" t="s">
        <v>356</v>
      </c>
      <c r="C97" s="25" t="s">
        <v>28</v>
      </c>
      <c r="D97" s="25" t="s">
        <v>29</v>
      </c>
      <c r="E97" s="25" t="s">
        <v>357</v>
      </c>
      <c r="F97" s="25">
        <v>381</v>
      </c>
      <c r="G97" s="25" t="s">
        <v>358</v>
      </c>
      <c r="H97" s="25" t="s">
        <v>29</v>
      </c>
      <c r="I97" s="25" t="s">
        <v>28</v>
      </c>
      <c r="J97" s="25" t="s">
        <v>40</v>
      </c>
      <c r="K97" s="25" t="s">
        <v>356</v>
      </c>
      <c r="L97" s="25" t="s">
        <v>113</v>
      </c>
      <c r="M97" s="25" t="s">
        <v>359</v>
      </c>
      <c r="N97" s="25" t="s">
        <v>18</v>
      </c>
      <c r="O97" s="25">
        <v>100</v>
      </c>
      <c r="P97" s="27" t="s">
        <v>1126</v>
      </c>
    </row>
    <row r="98" spans="1:16" x14ac:dyDescent="0.25">
      <c r="A98" s="26" t="s">
        <v>355</v>
      </c>
      <c r="B98" s="25" t="s">
        <v>356</v>
      </c>
      <c r="C98" s="25" t="s">
        <v>28</v>
      </c>
      <c r="D98" s="25" t="s">
        <v>29</v>
      </c>
      <c r="E98" s="25" t="s">
        <v>360</v>
      </c>
      <c r="F98" s="25">
        <v>382</v>
      </c>
      <c r="G98" s="25" t="s">
        <v>361</v>
      </c>
      <c r="H98" s="25" t="s">
        <v>288</v>
      </c>
      <c r="I98" s="25" t="s">
        <v>21</v>
      </c>
      <c r="J98" s="25" t="s">
        <v>40</v>
      </c>
      <c r="K98" s="25" t="s">
        <v>362</v>
      </c>
      <c r="L98" s="25" t="s">
        <v>83</v>
      </c>
      <c r="M98" s="25" t="s">
        <v>363</v>
      </c>
      <c r="N98" s="25" t="s">
        <v>18</v>
      </c>
      <c r="O98" s="25">
        <v>100</v>
      </c>
      <c r="P98" s="27" t="s">
        <v>1126</v>
      </c>
    </row>
    <row r="99" spans="1:16" x14ac:dyDescent="0.25">
      <c r="A99" s="26" t="s">
        <v>355</v>
      </c>
      <c r="B99" s="25" t="s">
        <v>356</v>
      </c>
      <c r="C99" s="25" t="s">
        <v>28</v>
      </c>
      <c r="D99" s="25" t="s">
        <v>29</v>
      </c>
      <c r="E99" s="25" t="s">
        <v>364</v>
      </c>
      <c r="F99" s="25">
        <v>383</v>
      </c>
      <c r="G99" s="25" t="s">
        <v>365</v>
      </c>
      <c r="H99" s="25" t="s">
        <v>288</v>
      </c>
      <c r="I99" s="25" t="s">
        <v>21</v>
      </c>
      <c r="J99" s="25" t="s">
        <v>40</v>
      </c>
      <c r="K99" s="25" t="s">
        <v>362</v>
      </c>
      <c r="L99" s="25" t="s">
        <v>17</v>
      </c>
      <c r="M99" s="25" t="s">
        <v>366</v>
      </c>
      <c r="N99" s="25" t="s">
        <v>18</v>
      </c>
      <c r="O99" s="25">
        <v>100</v>
      </c>
      <c r="P99" s="27" t="s">
        <v>1126</v>
      </c>
    </row>
    <row r="100" spans="1:16" x14ac:dyDescent="0.25">
      <c r="A100" s="26" t="s">
        <v>355</v>
      </c>
      <c r="B100" s="25" t="s">
        <v>356</v>
      </c>
      <c r="C100" s="25" t="s">
        <v>28</v>
      </c>
      <c r="D100" s="25" t="s">
        <v>29</v>
      </c>
      <c r="E100" s="25" t="s">
        <v>364</v>
      </c>
      <c r="F100" s="25">
        <v>384</v>
      </c>
      <c r="G100" s="25" t="s">
        <v>367</v>
      </c>
      <c r="H100" s="25" t="s">
        <v>288</v>
      </c>
      <c r="I100" s="25" t="s">
        <v>21</v>
      </c>
      <c r="J100" s="25" t="s">
        <v>40</v>
      </c>
      <c r="K100" s="25" t="s">
        <v>368</v>
      </c>
      <c r="L100" s="25" t="s">
        <v>369</v>
      </c>
      <c r="M100" s="25" t="s">
        <v>370</v>
      </c>
      <c r="N100" s="25" t="s">
        <v>18</v>
      </c>
      <c r="O100" s="25">
        <v>100</v>
      </c>
      <c r="P100" s="27" t="s">
        <v>1126</v>
      </c>
    </row>
    <row r="101" spans="1:16" x14ac:dyDescent="0.25">
      <c r="A101" s="26" t="s">
        <v>355</v>
      </c>
      <c r="B101" s="25" t="s">
        <v>356</v>
      </c>
      <c r="C101" s="25" t="s">
        <v>28</v>
      </c>
      <c r="D101" s="25" t="s">
        <v>29</v>
      </c>
      <c r="E101" s="25" t="s">
        <v>371</v>
      </c>
      <c r="F101" s="25">
        <v>385</v>
      </c>
      <c r="G101" s="25" t="s">
        <v>372</v>
      </c>
      <c r="H101" s="25" t="s">
        <v>29</v>
      </c>
      <c r="I101" s="25" t="s">
        <v>28</v>
      </c>
      <c r="J101" s="25" t="s">
        <v>15</v>
      </c>
      <c r="K101" s="25" t="s">
        <v>356</v>
      </c>
      <c r="L101" s="25" t="s">
        <v>50</v>
      </c>
      <c r="M101" s="25" t="s">
        <v>373</v>
      </c>
      <c r="N101" s="25" t="s">
        <v>18</v>
      </c>
      <c r="O101" s="25">
        <v>100</v>
      </c>
      <c r="P101" s="27" t="s">
        <v>1126</v>
      </c>
    </row>
    <row r="102" spans="1:16" x14ac:dyDescent="0.25">
      <c r="A102" s="26" t="s">
        <v>355</v>
      </c>
      <c r="B102" s="25" t="s">
        <v>356</v>
      </c>
      <c r="C102" s="25" t="s">
        <v>28</v>
      </c>
      <c r="D102" s="25" t="s">
        <v>29</v>
      </c>
      <c r="E102" s="25" t="s">
        <v>374</v>
      </c>
      <c r="F102" s="25">
        <v>386</v>
      </c>
      <c r="G102" s="25" t="s">
        <v>375</v>
      </c>
      <c r="H102" s="25" t="s">
        <v>288</v>
      </c>
      <c r="I102" s="25" t="s">
        <v>21</v>
      </c>
      <c r="J102" s="25" t="s">
        <v>15</v>
      </c>
      <c r="K102" s="25" t="s">
        <v>362</v>
      </c>
      <c r="L102" s="25" t="s">
        <v>83</v>
      </c>
      <c r="M102" s="25" t="s">
        <v>376</v>
      </c>
      <c r="N102" s="25" t="s">
        <v>18</v>
      </c>
      <c r="O102" s="25">
        <v>100</v>
      </c>
      <c r="P102" s="27" t="s">
        <v>1126</v>
      </c>
    </row>
    <row r="103" spans="1:16" x14ac:dyDescent="0.25">
      <c r="A103" s="26" t="s">
        <v>355</v>
      </c>
      <c r="B103" s="25" t="s">
        <v>356</v>
      </c>
      <c r="C103" s="25" t="s">
        <v>28</v>
      </c>
      <c r="D103" s="25" t="s">
        <v>29</v>
      </c>
      <c r="E103" s="25" t="s">
        <v>374</v>
      </c>
      <c r="F103" s="25">
        <v>387</v>
      </c>
      <c r="G103" s="25" t="s">
        <v>377</v>
      </c>
      <c r="H103" s="25" t="s">
        <v>288</v>
      </c>
      <c r="I103" s="25" t="s">
        <v>21</v>
      </c>
      <c r="J103" s="25" t="s">
        <v>15</v>
      </c>
      <c r="K103" s="25" t="s">
        <v>362</v>
      </c>
      <c r="L103" s="25" t="s">
        <v>50</v>
      </c>
      <c r="M103" s="25" t="s">
        <v>378</v>
      </c>
      <c r="N103" s="25" t="s">
        <v>18</v>
      </c>
      <c r="O103" s="25">
        <v>100</v>
      </c>
      <c r="P103" s="27" t="s">
        <v>1126</v>
      </c>
    </row>
    <row r="104" spans="1:16" x14ac:dyDescent="0.25">
      <c r="A104" s="26" t="s">
        <v>355</v>
      </c>
      <c r="B104" s="25" t="s">
        <v>356</v>
      </c>
      <c r="C104" s="25" t="s">
        <v>28</v>
      </c>
      <c r="D104" s="25" t="s">
        <v>29</v>
      </c>
      <c r="E104" s="25" t="s">
        <v>379</v>
      </c>
      <c r="F104" s="25">
        <v>388</v>
      </c>
      <c r="G104" s="25" t="s">
        <v>380</v>
      </c>
      <c r="H104" s="25" t="s">
        <v>29</v>
      </c>
      <c r="I104" s="25" t="s">
        <v>28</v>
      </c>
      <c r="J104" s="25" t="s">
        <v>15</v>
      </c>
      <c r="K104" s="25" t="s">
        <v>356</v>
      </c>
      <c r="L104" s="25" t="s">
        <v>50</v>
      </c>
      <c r="M104" s="25" t="s">
        <v>381</v>
      </c>
      <c r="N104" s="25" t="s">
        <v>18</v>
      </c>
      <c r="O104" s="25">
        <v>100</v>
      </c>
      <c r="P104" s="27" t="s">
        <v>1126</v>
      </c>
    </row>
    <row r="105" spans="1:16" x14ac:dyDescent="0.25">
      <c r="A105" s="26" t="s">
        <v>355</v>
      </c>
      <c r="B105" s="25" t="s">
        <v>356</v>
      </c>
      <c r="C105" s="25" t="s">
        <v>28</v>
      </c>
      <c r="D105" s="25" t="s">
        <v>29</v>
      </c>
      <c r="E105" s="25" t="s">
        <v>382</v>
      </c>
      <c r="F105" s="25">
        <v>389</v>
      </c>
      <c r="G105" s="25" t="s">
        <v>383</v>
      </c>
      <c r="H105" s="25" t="s">
        <v>288</v>
      </c>
      <c r="I105" s="25" t="s">
        <v>21</v>
      </c>
      <c r="J105" s="25" t="s">
        <v>15</v>
      </c>
      <c r="K105" s="25" t="s">
        <v>362</v>
      </c>
      <c r="L105" s="25" t="s">
        <v>368</v>
      </c>
      <c r="M105" s="25" t="s">
        <v>384</v>
      </c>
      <c r="N105" s="25" t="s">
        <v>18</v>
      </c>
      <c r="O105" s="25">
        <v>100</v>
      </c>
      <c r="P105" s="27" t="s">
        <v>1126</v>
      </c>
    </row>
    <row r="106" spans="1:16" x14ac:dyDescent="0.25">
      <c r="A106" s="26" t="s">
        <v>355</v>
      </c>
      <c r="B106" s="25" t="s">
        <v>356</v>
      </c>
      <c r="C106" s="25" t="s">
        <v>28</v>
      </c>
      <c r="D106" s="25" t="s">
        <v>29</v>
      </c>
      <c r="E106" s="25" t="s">
        <v>385</v>
      </c>
      <c r="F106" s="25">
        <v>390</v>
      </c>
      <c r="G106" s="25" t="s">
        <v>386</v>
      </c>
      <c r="H106" s="25" t="s">
        <v>288</v>
      </c>
      <c r="I106" s="25" t="s">
        <v>21</v>
      </c>
      <c r="J106" s="25" t="s">
        <v>15</v>
      </c>
      <c r="K106" s="25" t="s">
        <v>362</v>
      </c>
      <c r="L106" s="25" t="s">
        <v>50</v>
      </c>
      <c r="M106" s="25" t="s">
        <v>387</v>
      </c>
      <c r="N106" s="25" t="s">
        <v>18</v>
      </c>
      <c r="O106" s="25">
        <v>100</v>
      </c>
      <c r="P106" s="27" t="s">
        <v>1126</v>
      </c>
    </row>
    <row r="107" spans="1:16" x14ac:dyDescent="0.25">
      <c r="A107" s="26" t="s">
        <v>355</v>
      </c>
      <c r="B107" s="25" t="s">
        <v>356</v>
      </c>
      <c r="C107" s="25" t="s">
        <v>28</v>
      </c>
      <c r="D107" s="25" t="s">
        <v>29</v>
      </c>
      <c r="E107" s="25" t="s">
        <v>388</v>
      </c>
      <c r="F107" s="25">
        <v>391</v>
      </c>
      <c r="G107" s="25" t="s">
        <v>389</v>
      </c>
      <c r="H107" s="25" t="s">
        <v>22</v>
      </c>
      <c r="I107" s="25" t="s">
        <v>21</v>
      </c>
      <c r="J107" s="25" t="s">
        <v>15</v>
      </c>
      <c r="K107" s="25" t="s">
        <v>362</v>
      </c>
      <c r="L107" s="25" t="s">
        <v>390</v>
      </c>
      <c r="M107" s="25" t="s">
        <v>391</v>
      </c>
      <c r="N107" s="25" t="s">
        <v>18</v>
      </c>
      <c r="O107" s="25">
        <v>100</v>
      </c>
      <c r="P107" s="27" t="s">
        <v>1126</v>
      </c>
    </row>
    <row r="108" spans="1:16" x14ac:dyDescent="0.25">
      <c r="A108" s="26" t="s">
        <v>392</v>
      </c>
      <c r="B108" s="25" t="s">
        <v>393</v>
      </c>
      <c r="C108" s="25" t="s">
        <v>21</v>
      </c>
      <c r="D108" s="25" t="s">
        <v>22</v>
      </c>
      <c r="E108" s="25"/>
      <c r="F108" s="25">
        <v>392</v>
      </c>
      <c r="G108" s="25" t="s">
        <v>394</v>
      </c>
      <c r="H108" s="25" t="s">
        <v>22</v>
      </c>
      <c r="I108" s="25" t="s">
        <v>21</v>
      </c>
      <c r="J108" s="25" t="s">
        <v>15</v>
      </c>
      <c r="K108" s="25" t="s">
        <v>395</v>
      </c>
      <c r="L108" s="25" t="s">
        <v>396</v>
      </c>
      <c r="M108" s="25"/>
      <c r="N108" s="25" t="s">
        <v>18</v>
      </c>
      <c r="O108" s="25">
        <v>100</v>
      </c>
      <c r="P108" s="27" t="s">
        <v>1127</v>
      </c>
    </row>
    <row r="109" spans="1:16" x14ac:dyDescent="0.25">
      <c r="A109" s="26" t="s">
        <v>392</v>
      </c>
      <c r="B109" s="25" t="s">
        <v>393</v>
      </c>
      <c r="C109" s="25" t="s">
        <v>21</v>
      </c>
      <c r="D109" s="25" t="s">
        <v>22</v>
      </c>
      <c r="E109" s="25"/>
      <c r="F109" s="25">
        <v>393</v>
      </c>
      <c r="G109" s="25" t="s">
        <v>397</v>
      </c>
      <c r="H109" s="25" t="s">
        <v>22</v>
      </c>
      <c r="I109" s="25" t="s">
        <v>21</v>
      </c>
      <c r="J109" s="25" t="s">
        <v>15</v>
      </c>
      <c r="K109" s="25" t="s">
        <v>395</v>
      </c>
      <c r="L109" s="25" t="s">
        <v>396</v>
      </c>
      <c r="M109" s="25"/>
      <c r="N109" s="25" t="s">
        <v>18</v>
      </c>
      <c r="O109" s="25">
        <v>100</v>
      </c>
      <c r="P109" s="27" t="s">
        <v>1127</v>
      </c>
    </row>
    <row r="110" spans="1:16" x14ac:dyDescent="0.25">
      <c r="A110" s="26" t="s">
        <v>392</v>
      </c>
      <c r="B110" s="25" t="s">
        <v>393</v>
      </c>
      <c r="C110" s="25" t="s">
        <v>21</v>
      </c>
      <c r="D110" s="25" t="s">
        <v>22</v>
      </c>
      <c r="E110" s="25"/>
      <c r="F110" s="25">
        <v>394</v>
      </c>
      <c r="G110" s="25" t="s">
        <v>398</v>
      </c>
      <c r="H110" s="25" t="s">
        <v>22</v>
      </c>
      <c r="I110" s="25" t="s">
        <v>21</v>
      </c>
      <c r="J110" s="25" t="s">
        <v>15</v>
      </c>
      <c r="K110" s="25" t="s">
        <v>395</v>
      </c>
      <c r="L110" s="25" t="s">
        <v>396</v>
      </c>
      <c r="M110" s="25"/>
      <c r="N110" s="25" t="s">
        <v>18</v>
      </c>
      <c r="O110" s="25">
        <v>100</v>
      </c>
      <c r="P110" s="27" t="s">
        <v>1127</v>
      </c>
    </row>
    <row r="111" spans="1:16" x14ac:dyDescent="0.25">
      <c r="A111" s="26" t="s">
        <v>399</v>
      </c>
      <c r="B111" s="25" t="s">
        <v>400</v>
      </c>
      <c r="C111" s="25" t="s">
        <v>28</v>
      </c>
      <c r="D111" s="25" t="s">
        <v>6</v>
      </c>
      <c r="E111" s="25" t="s">
        <v>401</v>
      </c>
      <c r="F111" s="25">
        <v>395</v>
      </c>
      <c r="G111" s="25" t="s">
        <v>402</v>
      </c>
      <c r="H111" s="25" t="s">
        <v>29</v>
      </c>
      <c r="I111" s="25" t="s">
        <v>28</v>
      </c>
      <c r="J111" s="25" t="s">
        <v>40</v>
      </c>
      <c r="K111" s="25" t="s">
        <v>50</v>
      </c>
      <c r="L111" s="25" t="s">
        <v>403</v>
      </c>
      <c r="M111" s="25" t="s">
        <v>404</v>
      </c>
      <c r="N111" s="25" t="s">
        <v>18</v>
      </c>
      <c r="O111" s="25">
        <v>100</v>
      </c>
      <c r="P111" s="27" t="s">
        <v>1126</v>
      </c>
    </row>
    <row r="112" spans="1:16" x14ac:dyDescent="0.25">
      <c r="A112" s="26" t="s">
        <v>399</v>
      </c>
      <c r="B112" s="25" t="s">
        <v>400</v>
      </c>
      <c r="C112" s="25" t="s">
        <v>28</v>
      </c>
      <c r="D112" s="25" t="s">
        <v>6</v>
      </c>
      <c r="E112" s="25" t="s">
        <v>405</v>
      </c>
      <c r="F112" s="25">
        <v>396</v>
      </c>
      <c r="G112" s="25" t="s">
        <v>406</v>
      </c>
      <c r="H112" s="25" t="s">
        <v>22</v>
      </c>
      <c r="I112" s="25" t="s">
        <v>21</v>
      </c>
      <c r="J112" s="25" t="s">
        <v>40</v>
      </c>
      <c r="K112" s="25" t="s">
        <v>407</v>
      </c>
      <c r="L112" s="25" t="s">
        <v>309</v>
      </c>
      <c r="M112" s="25" t="s">
        <v>408</v>
      </c>
      <c r="N112" s="25" t="s">
        <v>18</v>
      </c>
      <c r="O112" s="25">
        <v>100</v>
      </c>
      <c r="P112" s="27" t="s">
        <v>1126</v>
      </c>
    </row>
    <row r="113" spans="1:16" x14ac:dyDescent="0.25">
      <c r="A113" s="26" t="s">
        <v>399</v>
      </c>
      <c r="B113" s="25" t="s">
        <v>400</v>
      </c>
      <c r="C113" s="25" t="s">
        <v>28</v>
      </c>
      <c r="D113" s="25" t="s">
        <v>6</v>
      </c>
      <c r="E113" s="25" t="s">
        <v>405</v>
      </c>
      <c r="F113" s="25">
        <v>397</v>
      </c>
      <c r="G113" s="25" t="s">
        <v>409</v>
      </c>
      <c r="H113" s="25" t="s">
        <v>22</v>
      </c>
      <c r="I113" s="25" t="s">
        <v>21</v>
      </c>
      <c r="J113" s="25" t="s">
        <v>40</v>
      </c>
      <c r="K113" s="25" t="s">
        <v>410</v>
      </c>
      <c r="L113" s="25" t="s">
        <v>309</v>
      </c>
      <c r="M113" s="25" t="s">
        <v>411</v>
      </c>
      <c r="N113" s="25" t="s">
        <v>18</v>
      </c>
      <c r="O113" s="25">
        <v>100</v>
      </c>
      <c r="P113" s="27" t="s">
        <v>1126</v>
      </c>
    </row>
    <row r="114" spans="1:16" x14ac:dyDescent="0.25">
      <c r="A114" s="26" t="s">
        <v>399</v>
      </c>
      <c r="B114" s="25" t="s">
        <v>400</v>
      </c>
      <c r="C114" s="25" t="s">
        <v>28</v>
      </c>
      <c r="D114" s="25" t="s">
        <v>6</v>
      </c>
      <c r="E114" s="25" t="s">
        <v>405</v>
      </c>
      <c r="F114" s="25">
        <v>398</v>
      </c>
      <c r="G114" s="25" t="s">
        <v>412</v>
      </c>
      <c r="H114" s="25" t="s">
        <v>22</v>
      </c>
      <c r="I114" s="25" t="s">
        <v>21</v>
      </c>
      <c r="J114" s="25" t="s">
        <v>40</v>
      </c>
      <c r="K114" s="25" t="s">
        <v>413</v>
      </c>
      <c r="L114" s="25" t="s">
        <v>414</v>
      </c>
      <c r="M114" s="25" t="s">
        <v>415</v>
      </c>
      <c r="N114" s="25" t="s">
        <v>18</v>
      </c>
      <c r="O114" s="25">
        <v>100</v>
      </c>
      <c r="P114" s="27" t="s">
        <v>1126</v>
      </c>
    </row>
    <row r="115" spans="1:16" x14ac:dyDescent="0.25">
      <c r="A115" s="26" t="s">
        <v>399</v>
      </c>
      <c r="B115" s="25" t="s">
        <v>400</v>
      </c>
      <c r="C115" s="25" t="s">
        <v>28</v>
      </c>
      <c r="D115" s="25" t="s">
        <v>6</v>
      </c>
      <c r="E115" s="25" t="s">
        <v>405</v>
      </c>
      <c r="F115" s="25">
        <v>399</v>
      </c>
      <c r="G115" s="25" t="s">
        <v>416</v>
      </c>
      <c r="H115" s="25" t="s">
        <v>22</v>
      </c>
      <c r="I115" s="25" t="s">
        <v>21</v>
      </c>
      <c r="J115" s="25" t="s">
        <v>40</v>
      </c>
      <c r="K115" s="25" t="s">
        <v>417</v>
      </c>
      <c r="L115" s="25" t="s">
        <v>396</v>
      </c>
      <c r="M115" s="25" t="s">
        <v>418</v>
      </c>
      <c r="N115" s="25" t="s">
        <v>18</v>
      </c>
      <c r="O115" s="25">
        <v>100</v>
      </c>
      <c r="P115" s="27" t="s">
        <v>1126</v>
      </c>
    </row>
    <row r="116" spans="1:16" x14ac:dyDescent="0.25">
      <c r="A116" s="26" t="s">
        <v>399</v>
      </c>
      <c r="B116" s="25" t="s">
        <v>400</v>
      </c>
      <c r="C116" s="25" t="s">
        <v>28</v>
      </c>
      <c r="D116" s="25" t="s">
        <v>6</v>
      </c>
      <c r="E116" s="25" t="s">
        <v>419</v>
      </c>
      <c r="F116" s="25">
        <v>400</v>
      </c>
      <c r="G116" s="25" t="s">
        <v>420</v>
      </c>
      <c r="H116" s="25" t="s">
        <v>421</v>
      </c>
      <c r="I116" s="25" t="s">
        <v>5</v>
      </c>
      <c r="J116" s="25" t="s">
        <v>40</v>
      </c>
      <c r="K116" s="25" t="s">
        <v>422</v>
      </c>
      <c r="L116" s="25" t="s">
        <v>423</v>
      </c>
      <c r="M116" s="25" t="s">
        <v>424</v>
      </c>
      <c r="N116" s="25" t="s">
        <v>18</v>
      </c>
      <c r="O116" s="25">
        <v>100</v>
      </c>
      <c r="P116" s="27" t="s">
        <v>1126</v>
      </c>
    </row>
    <row r="117" spans="1:16" x14ac:dyDescent="0.25">
      <c r="A117" s="26" t="s">
        <v>399</v>
      </c>
      <c r="B117" s="25" t="s">
        <v>400</v>
      </c>
      <c r="C117" s="25" t="s">
        <v>28</v>
      </c>
      <c r="D117" s="25" t="s">
        <v>6</v>
      </c>
      <c r="E117" s="25" t="s">
        <v>425</v>
      </c>
      <c r="F117" s="25">
        <v>401</v>
      </c>
      <c r="G117" s="25" t="s">
        <v>426</v>
      </c>
      <c r="H117" s="25" t="s">
        <v>29</v>
      </c>
      <c r="I117" s="25" t="s">
        <v>28</v>
      </c>
      <c r="J117" s="25" t="s">
        <v>40</v>
      </c>
      <c r="K117" s="25" t="s">
        <v>50</v>
      </c>
      <c r="L117" s="25" t="s">
        <v>113</v>
      </c>
      <c r="M117" s="25" t="s">
        <v>427</v>
      </c>
      <c r="N117" s="25" t="s">
        <v>18</v>
      </c>
      <c r="O117" s="25">
        <v>100</v>
      </c>
      <c r="P117" s="27" t="s">
        <v>1126</v>
      </c>
    </row>
    <row r="118" spans="1:16" x14ac:dyDescent="0.25">
      <c r="A118" s="26" t="s">
        <v>399</v>
      </c>
      <c r="B118" s="25" t="s">
        <v>400</v>
      </c>
      <c r="C118" s="25" t="s">
        <v>28</v>
      </c>
      <c r="D118" s="25" t="s">
        <v>6</v>
      </c>
      <c r="E118" s="25" t="s">
        <v>428</v>
      </c>
      <c r="F118" s="25">
        <v>402</v>
      </c>
      <c r="G118" s="25" t="s">
        <v>429</v>
      </c>
      <c r="H118" s="25" t="s">
        <v>259</v>
      </c>
      <c r="I118" s="25" t="s">
        <v>5</v>
      </c>
      <c r="J118" s="25" t="s">
        <v>40</v>
      </c>
      <c r="K118" s="25" t="s">
        <v>430</v>
      </c>
      <c r="L118" s="25" t="s">
        <v>17</v>
      </c>
      <c r="M118" s="25" t="s">
        <v>431</v>
      </c>
      <c r="N118" s="25" t="s">
        <v>18</v>
      </c>
      <c r="O118" s="25">
        <v>100</v>
      </c>
      <c r="P118" s="27" t="s">
        <v>1126</v>
      </c>
    </row>
    <row r="119" spans="1:16" x14ac:dyDescent="0.25">
      <c r="A119" s="26" t="s">
        <v>399</v>
      </c>
      <c r="B119" s="25" t="s">
        <v>400</v>
      </c>
      <c r="C119" s="25" t="s">
        <v>28</v>
      </c>
      <c r="D119" s="25" t="s">
        <v>6</v>
      </c>
      <c r="E119" s="25" t="s">
        <v>432</v>
      </c>
      <c r="F119" s="25">
        <v>403</v>
      </c>
      <c r="G119" s="25" t="s">
        <v>433</v>
      </c>
      <c r="H119" s="25" t="s">
        <v>29</v>
      </c>
      <c r="I119" s="25" t="s">
        <v>28</v>
      </c>
      <c r="J119" s="25" t="s">
        <v>40</v>
      </c>
      <c r="K119" s="25" t="s">
        <v>50</v>
      </c>
      <c r="L119" s="25" t="s">
        <v>403</v>
      </c>
      <c r="M119" s="25" t="s">
        <v>434</v>
      </c>
      <c r="N119" s="25" t="s">
        <v>18</v>
      </c>
      <c r="O119" s="25">
        <v>100</v>
      </c>
      <c r="P119" s="27" t="s">
        <v>1126</v>
      </c>
    </row>
    <row r="120" spans="1:16" x14ac:dyDescent="0.25">
      <c r="A120" s="26" t="s">
        <v>399</v>
      </c>
      <c r="B120" s="25" t="s">
        <v>400</v>
      </c>
      <c r="C120" s="25" t="s">
        <v>28</v>
      </c>
      <c r="D120" s="25" t="s">
        <v>6</v>
      </c>
      <c r="E120" s="25" t="s">
        <v>428</v>
      </c>
      <c r="F120" s="25">
        <v>415</v>
      </c>
      <c r="G120" s="25" t="s">
        <v>435</v>
      </c>
      <c r="H120" s="25" t="s">
        <v>6</v>
      </c>
      <c r="I120" s="25" t="s">
        <v>5</v>
      </c>
      <c r="J120" s="25" t="s">
        <v>40</v>
      </c>
      <c r="K120" s="25" t="s">
        <v>422</v>
      </c>
      <c r="L120" s="25" t="s">
        <v>436</v>
      </c>
      <c r="M120" s="25" t="s">
        <v>437</v>
      </c>
      <c r="N120" s="25" t="s">
        <v>18</v>
      </c>
      <c r="O120" s="25">
        <v>100</v>
      </c>
      <c r="P120" s="27" t="s">
        <v>1126</v>
      </c>
    </row>
    <row r="121" spans="1:16" x14ac:dyDescent="0.25">
      <c r="A121" s="26" t="s">
        <v>438</v>
      </c>
      <c r="B121" s="25" t="s">
        <v>439</v>
      </c>
      <c r="C121" s="25" t="s">
        <v>7</v>
      </c>
      <c r="D121" s="25" t="s">
        <v>8</v>
      </c>
      <c r="E121" s="25" t="s">
        <v>440</v>
      </c>
      <c r="F121" s="25">
        <v>416</v>
      </c>
      <c r="G121" s="25" t="s">
        <v>441</v>
      </c>
      <c r="H121" s="25" t="s">
        <v>8</v>
      </c>
      <c r="I121" s="25" t="s">
        <v>7</v>
      </c>
      <c r="J121" s="25" t="s">
        <v>15</v>
      </c>
      <c r="K121" s="25" t="s">
        <v>422</v>
      </c>
      <c r="L121" s="25" t="s">
        <v>442</v>
      </c>
      <c r="M121" s="25" t="s">
        <v>443</v>
      </c>
      <c r="N121" s="25" t="s">
        <v>18</v>
      </c>
      <c r="O121" s="25">
        <v>100</v>
      </c>
      <c r="P121" s="27" t="s">
        <v>1130</v>
      </c>
    </row>
    <row r="122" spans="1:16" x14ac:dyDescent="0.25">
      <c r="A122" s="26" t="s">
        <v>438</v>
      </c>
      <c r="B122" s="25" t="s">
        <v>439</v>
      </c>
      <c r="C122" s="25" t="s">
        <v>7</v>
      </c>
      <c r="D122" s="25" t="s">
        <v>8</v>
      </c>
      <c r="E122" s="25" t="s">
        <v>444</v>
      </c>
      <c r="F122" s="25">
        <v>417</v>
      </c>
      <c r="G122" s="25" t="s">
        <v>445</v>
      </c>
      <c r="H122" s="25" t="s">
        <v>8</v>
      </c>
      <c r="I122" s="25" t="s">
        <v>7</v>
      </c>
      <c r="J122" s="25" t="s">
        <v>40</v>
      </c>
      <c r="K122" s="25" t="s">
        <v>446</v>
      </c>
      <c r="L122" s="25" t="s">
        <v>309</v>
      </c>
      <c r="M122" s="25" t="s">
        <v>447</v>
      </c>
      <c r="N122" s="25" t="s">
        <v>18</v>
      </c>
      <c r="O122" s="25">
        <v>100</v>
      </c>
      <c r="P122" s="27" t="s">
        <v>1130</v>
      </c>
    </row>
    <row r="123" spans="1:16" x14ac:dyDescent="0.25">
      <c r="A123" s="26" t="s">
        <v>438</v>
      </c>
      <c r="B123" s="25" t="s">
        <v>439</v>
      </c>
      <c r="C123" s="25" t="s">
        <v>7</v>
      </c>
      <c r="D123" s="25" t="s">
        <v>8</v>
      </c>
      <c r="E123" s="25" t="s">
        <v>444</v>
      </c>
      <c r="F123" s="25">
        <v>418</v>
      </c>
      <c r="G123" s="25" t="s">
        <v>445</v>
      </c>
      <c r="H123" s="25" t="s">
        <v>8</v>
      </c>
      <c r="I123" s="25" t="s">
        <v>7</v>
      </c>
      <c r="J123" s="25" t="s">
        <v>40</v>
      </c>
      <c r="K123" s="25" t="s">
        <v>448</v>
      </c>
      <c r="L123" s="25" t="s">
        <v>414</v>
      </c>
      <c r="M123" s="25" t="s">
        <v>449</v>
      </c>
      <c r="N123" s="25" t="s">
        <v>18</v>
      </c>
      <c r="O123" s="25">
        <v>100</v>
      </c>
      <c r="P123" s="27" t="s">
        <v>1130</v>
      </c>
    </row>
    <row r="124" spans="1:16" x14ac:dyDescent="0.25">
      <c r="A124" s="26" t="s">
        <v>438</v>
      </c>
      <c r="B124" s="25" t="s">
        <v>439</v>
      </c>
      <c r="C124" s="25" t="s">
        <v>7</v>
      </c>
      <c r="D124" s="25" t="s">
        <v>8</v>
      </c>
      <c r="E124" s="25" t="s">
        <v>450</v>
      </c>
      <c r="F124" s="25">
        <v>419</v>
      </c>
      <c r="G124" s="25" t="s">
        <v>451</v>
      </c>
      <c r="H124" s="25" t="s">
        <v>8</v>
      </c>
      <c r="I124" s="25" t="s">
        <v>7</v>
      </c>
      <c r="J124" s="25" t="s">
        <v>15</v>
      </c>
      <c r="K124" s="25" t="s">
        <v>452</v>
      </c>
      <c r="L124" s="25" t="s">
        <v>25</v>
      </c>
      <c r="M124" s="25" t="s">
        <v>453</v>
      </c>
      <c r="N124" s="25" t="s">
        <v>18</v>
      </c>
      <c r="O124" s="25">
        <v>100</v>
      </c>
      <c r="P124" s="27" t="s">
        <v>1130</v>
      </c>
    </row>
    <row r="125" spans="1:16" x14ac:dyDescent="0.25">
      <c r="A125" s="26" t="s">
        <v>438</v>
      </c>
      <c r="B125" s="25" t="s">
        <v>439</v>
      </c>
      <c r="C125" s="25" t="s">
        <v>7</v>
      </c>
      <c r="D125" s="25" t="s">
        <v>8</v>
      </c>
      <c r="E125" s="25" t="s">
        <v>450</v>
      </c>
      <c r="F125" s="25">
        <v>420</v>
      </c>
      <c r="G125" s="25" t="s">
        <v>454</v>
      </c>
      <c r="H125" s="25" t="s">
        <v>8</v>
      </c>
      <c r="I125" s="25" t="s">
        <v>7</v>
      </c>
      <c r="J125" s="25" t="s">
        <v>15</v>
      </c>
      <c r="K125" s="25" t="s">
        <v>422</v>
      </c>
      <c r="L125" s="25" t="s">
        <v>455</v>
      </c>
      <c r="M125" s="25" t="s">
        <v>456</v>
      </c>
      <c r="N125" s="25" t="s">
        <v>18</v>
      </c>
      <c r="O125" s="25">
        <v>100</v>
      </c>
      <c r="P125" s="27" t="s">
        <v>1130</v>
      </c>
    </row>
    <row r="126" spans="1:16" x14ac:dyDescent="0.25">
      <c r="A126" s="26" t="s">
        <v>438</v>
      </c>
      <c r="B126" s="25" t="s">
        <v>439</v>
      </c>
      <c r="C126" s="25" t="s">
        <v>7</v>
      </c>
      <c r="D126" s="25" t="s">
        <v>8</v>
      </c>
      <c r="E126" s="25" t="s">
        <v>457</v>
      </c>
      <c r="F126" s="25">
        <v>421</v>
      </c>
      <c r="G126" s="25" t="s">
        <v>458</v>
      </c>
      <c r="H126" s="25" t="s">
        <v>8</v>
      </c>
      <c r="I126" s="25" t="s">
        <v>7</v>
      </c>
      <c r="J126" s="25" t="s">
        <v>40</v>
      </c>
      <c r="K126" s="25" t="s">
        <v>422</v>
      </c>
      <c r="L126" s="25" t="s">
        <v>414</v>
      </c>
      <c r="M126" s="25" t="s">
        <v>459</v>
      </c>
      <c r="N126" s="25" t="s">
        <v>18</v>
      </c>
      <c r="O126" s="25">
        <v>100</v>
      </c>
      <c r="P126" s="27" t="s">
        <v>1130</v>
      </c>
    </row>
    <row r="127" spans="1:16" x14ac:dyDescent="0.25">
      <c r="A127" s="26" t="s">
        <v>438</v>
      </c>
      <c r="B127" s="25" t="s">
        <v>439</v>
      </c>
      <c r="C127" s="25" t="s">
        <v>7</v>
      </c>
      <c r="D127" s="25" t="s">
        <v>8</v>
      </c>
      <c r="E127" s="25" t="s">
        <v>457</v>
      </c>
      <c r="F127" s="25">
        <v>422</v>
      </c>
      <c r="G127" s="25" t="s">
        <v>460</v>
      </c>
      <c r="H127" s="25" t="s">
        <v>8</v>
      </c>
      <c r="I127" s="25" t="s">
        <v>7</v>
      </c>
      <c r="J127" s="25" t="s">
        <v>40</v>
      </c>
      <c r="K127" s="25" t="s">
        <v>446</v>
      </c>
      <c r="L127" s="25" t="s">
        <v>25</v>
      </c>
      <c r="M127" s="25" t="s">
        <v>461</v>
      </c>
      <c r="N127" s="25" t="s">
        <v>18</v>
      </c>
      <c r="O127" s="25">
        <v>100</v>
      </c>
      <c r="P127" s="27" t="s">
        <v>1130</v>
      </c>
    </row>
    <row r="128" spans="1:16" x14ac:dyDescent="0.25">
      <c r="A128" s="26" t="s">
        <v>438</v>
      </c>
      <c r="B128" s="25" t="s">
        <v>439</v>
      </c>
      <c r="C128" s="25" t="s">
        <v>7</v>
      </c>
      <c r="D128" s="25" t="s">
        <v>8</v>
      </c>
      <c r="E128" s="25" t="s">
        <v>457</v>
      </c>
      <c r="F128" s="25">
        <v>423</v>
      </c>
      <c r="G128" s="25" t="s">
        <v>462</v>
      </c>
      <c r="H128" s="25" t="s">
        <v>8</v>
      </c>
      <c r="I128" s="25" t="s">
        <v>7</v>
      </c>
      <c r="J128" s="25" t="s">
        <v>40</v>
      </c>
      <c r="K128" s="25" t="s">
        <v>422</v>
      </c>
      <c r="L128" s="25" t="s">
        <v>414</v>
      </c>
      <c r="M128" s="25" t="s">
        <v>463</v>
      </c>
      <c r="N128" s="25" t="s">
        <v>18</v>
      </c>
      <c r="O128" s="25">
        <v>100</v>
      </c>
      <c r="P128" s="27" t="s">
        <v>1130</v>
      </c>
    </row>
    <row r="129" spans="1:16" x14ac:dyDescent="0.25">
      <c r="A129" s="26" t="s">
        <v>464</v>
      </c>
      <c r="B129" s="25" t="s">
        <v>465</v>
      </c>
      <c r="C129" s="25" t="s">
        <v>5</v>
      </c>
      <c r="D129" s="25" t="s">
        <v>259</v>
      </c>
      <c r="E129" s="25" t="s">
        <v>466</v>
      </c>
      <c r="F129" s="25">
        <v>429</v>
      </c>
      <c r="G129" s="25" t="s">
        <v>467</v>
      </c>
      <c r="H129" s="25" t="s">
        <v>8</v>
      </c>
      <c r="I129" s="25" t="s">
        <v>7</v>
      </c>
      <c r="J129" s="25" t="s">
        <v>40</v>
      </c>
      <c r="K129" s="25" t="s">
        <v>410</v>
      </c>
      <c r="L129" s="25" t="s">
        <v>17</v>
      </c>
      <c r="M129" s="25" t="s">
        <v>468</v>
      </c>
      <c r="N129" s="25" t="s">
        <v>18</v>
      </c>
      <c r="O129" s="25">
        <v>100</v>
      </c>
      <c r="P129" s="27" t="s">
        <v>1128</v>
      </c>
    </row>
    <row r="130" spans="1:16" x14ac:dyDescent="0.25">
      <c r="A130" s="26" t="s">
        <v>464</v>
      </c>
      <c r="B130" s="25" t="s">
        <v>465</v>
      </c>
      <c r="C130" s="25" t="s">
        <v>5</v>
      </c>
      <c r="D130" s="25" t="s">
        <v>259</v>
      </c>
      <c r="E130" s="25" t="s">
        <v>469</v>
      </c>
      <c r="F130" s="25">
        <v>430</v>
      </c>
      <c r="G130" s="25" t="s">
        <v>470</v>
      </c>
      <c r="H130" s="25" t="s">
        <v>472</v>
      </c>
      <c r="I130" s="25" t="s">
        <v>471</v>
      </c>
      <c r="J130" s="25" t="s">
        <v>40</v>
      </c>
      <c r="K130" s="25" t="s">
        <v>473</v>
      </c>
      <c r="L130" s="25" t="s">
        <v>83</v>
      </c>
      <c r="M130" s="25" t="s">
        <v>474</v>
      </c>
      <c r="N130" s="25" t="s">
        <v>18</v>
      </c>
      <c r="O130" s="25">
        <v>100</v>
      </c>
      <c r="P130" s="27" t="s">
        <v>1128</v>
      </c>
    </row>
    <row r="131" spans="1:16" x14ac:dyDescent="0.25">
      <c r="A131" s="26" t="s">
        <v>464</v>
      </c>
      <c r="B131" s="25" t="s">
        <v>465</v>
      </c>
      <c r="C131" s="25" t="s">
        <v>5</v>
      </c>
      <c r="D131" s="25" t="s">
        <v>259</v>
      </c>
      <c r="E131" s="25" t="s">
        <v>475</v>
      </c>
      <c r="F131" s="25">
        <v>431</v>
      </c>
      <c r="G131" s="25" t="s">
        <v>476</v>
      </c>
      <c r="H131" s="25" t="s">
        <v>477</v>
      </c>
      <c r="I131" s="25" t="s">
        <v>345</v>
      </c>
      <c r="J131" s="25" t="s">
        <v>40</v>
      </c>
      <c r="K131" s="25" t="s">
        <v>410</v>
      </c>
      <c r="L131" s="25" t="s">
        <v>83</v>
      </c>
      <c r="M131" s="25" t="s">
        <v>478</v>
      </c>
      <c r="N131" s="25" t="s">
        <v>18</v>
      </c>
      <c r="O131" s="25">
        <v>100</v>
      </c>
      <c r="P131" s="27" t="s">
        <v>1128</v>
      </c>
    </row>
    <row r="132" spans="1:16" x14ac:dyDescent="0.25">
      <c r="A132" s="26" t="s">
        <v>464</v>
      </c>
      <c r="B132" s="25" t="s">
        <v>465</v>
      </c>
      <c r="C132" s="25" t="s">
        <v>5</v>
      </c>
      <c r="D132" s="25" t="s">
        <v>259</v>
      </c>
      <c r="E132" s="25" t="s">
        <v>479</v>
      </c>
      <c r="F132" s="25">
        <v>432</v>
      </c>
      <c r="G132" s="25" t="s">
        <v>480</v>
      </c>
      <c r="H132" s="25" t="s">
        <v>12</v>
      </c>
      <c r="I132" s="25" t="s">
        <v>481</v>
      </c>
      <c r="J132" s="25" t="s">
        <v>40</v>
      </c>
      <c r="K132" s="25" t="s">
        <v>413</v>
      </c>
      <c r="L132" s="25" t="s">
        <v>455</v>
      </c>
      <c r="M132" s="25" t="s">
        <v>482</v>
      </c>
      <c r="N132" s="25" t="s">
        <v>18</v>
      </c>
      <c r="O132" s="25">
        <v>100</v>
      </c>
      <c r="P132" s="27" t="s">
        <v>1128</v>
      </c>
    </row>
    <row r="133" spans="1:16" x14ac:dyDescent="0.25">
      <c r="A133" s="26" t="s">
        <v>464</v>
      </c>
      <c r="B133" s="25" t="s">
        <v>465</v>
      </c>
      <c r="C133" s="25" t="s">
        <v>5</v>
      </c>
      <c r="D133" s="25" t="s">
        <v>259</v>
      </c>
      <c r="E133" s="25" t="s">
        <v>483</v>
      </c>
      <c r="F133" s="25">
        <v>433</v>
      </c>
      <c r="G133" s="25" t="s">
        <v>484</v>
      </c>
      <c r="H133" s="25" t="s">
        <v>12</v>
      </c>
      <c r="I133" s="25" t="s">
        <v>21</v>
      </c>
      <c r="J133" s="25" t="s">
        <v>40</v>
      </c>
      <c r="K133" s="25" t="s">
        <v>407</v>
      </c>
      <c r="L133" s="25" t="s">
        <v>113</v>
      </c>
      <c r="M133" s="25" t="s">
        <v>485</v>
      </c>
      <c r="N133" s="25" t="s">
        <v>18</v>
      </c>
      <c r="O133" s="25">
        <v>100</v>
      </c>
      <c r="P133" s="27" t="s">
        <v>1128</v>
      </c>
    </row>
    <row r="134" spans="1:16" x14ac:dyDescent="0.25">
      <c r="A134" s="26" t="s">
        <v>464</v>
      </c>
      <c r="B134" s="25" t="s">
        <v>465</v>
      </c>
      <c r="C134" s="25" t="s">
        <v>5</v>
      </c>
      <c r="D134" s="25" t="s">
        <v>259</v>
      </c>
      <c r="E134" s="25" t="s">
        <v>486</v>
      </c>
      <c r="F134" s="25">
        <v>434</v>
      </c>
      <c r="G134" s="25" t="s">
        <v>487</v>
      </c>
      <c r="H134" s="25" t="s">
        <v>209</v>
      </c>
      <c r="I134" s="25" t="s">
        <v>208</v>
      </c>
      <c r="J134" s="25" t="s">
        <v>40</v>
      </c>
      <c r="K134" s="25" t="s">
        <v>422</v>
      </c>
      <c r="L134" s="25" t="s">
        <v>455</v>
      </c>
      <c r="M134" s="25" t="s">
        <v>488</v>
      </c>
      <c r="N134" s="25" t="s">
        <v>18</v>
      </c>
      <c r="O134" s="25">
        <v>100</v>
      </c>
      <c r="P134" s="27" t="s">
        <v>1128</v>
      </c>
    </row>
    <row r="135" spans="1:16" x14ac:dyDescent="0.25">
      <c r="A135" s="26" t="s">
        <v>489</v>
      </c>
      <c r="B135" s="25" t="s">
        <v>490</v>
      </c>
      <c r="C135" s="25" t="s">
        <v>28</v>
      </c>
      <c r="D135" s="25" t="s">
        <v>29</v>
      </c>
      <c r="E135" s="25" t="s">
        <v>491</v>
      </c>
      <c r="F135" s="25">
        <v>435</v>
      </c>
      <c r="G135" s="25" t="s">
        <v>492</v>
      </c>
      <c r="H135" s="25" t="s">
        <v>29</v>
      </c>
      <c r="I135" s="25" t="s">
        <v>28</v>
      </c>
      <c r="J135" s="25" t="s">
        <v>40</v>
      </c>
      <c r="K135" s="25" t="s">
        <v>490</v>
      </c>
      <c r="L135" s="25" t="s">
        <v>113</v>
      </c>
      <c r="M135" s="25" t="s">
        <v>493</v>
      </c>
      <c r="N135" s="25" t="s">
        <v>18</v>
      </c>
      <c r="O135" s="25">
        <v>100</v>
      </c>
      <c r="P135" s="27" t="s">
        <v>1133</v>
      </c>
    </row>
    <row r="136" spans="1:16" x14ac:dyDescent="0.25">
      <c r="A136" s="26" t="s">
        <v>489</v>
      </c>
      <c r="B136" s="25" t="s">
        <v>490</v>
      </c>
      <c r="C136" s="25" t="s">
        <v>28</v>
      </c>
      <c r="D136" s="25" t="s">
        <v>29</v>
      </c>
      <c r="E136" s="25" t="s">
        <v>494</v>
      </c>
      <c r="F136" s="25">
        <v>436</v>
      </c>
      <c r="G136" s="25" t="s">
        <v>495</v>
      </c>
      <c r="H136" s="25" t="s">
        <v>29</v>
      </c>
      <c r="I136" s="25" t="s">
        <v>28</v>
      </c>
      <c r="J136" s="25" t="s">
        <v>15</v>
      </c>
      <c r="K136" s="25" t="s">
        <v>490</v>
      </c>
      <c r="L136" s="25" t="s">
        <v>396</v>
      </c>
      <c r="M136" s="25" t="s">
        <v>496</v>
      </c>
      <c r="N136" s="25" t="s">
        <v>18</v>
      </c>
      <c r="O136" s="25">
        <v>100</v>
      </c>
      <c r="P136" s="27" t="s">
        <v>1133</v>
      </c>
    </row>
    <row r="137" spans="1:16" x14ac:dyDescent="0.25">
      <c r="A137" s="26" t="s">
        <v>489</v>
      </c>
      <c r="B137" s="25" t="s">
        <v>490</v>
      </c>
      <c r="C137" s="25" t="s">
        <v>28</v>
      </c>
      <c r="D137" s="25" t="s">
        <v>29</v>
      </c>
      <c r="E137" s="25" t="s">
        <v>494</v>
      </c>
      <c r="F137" s="25">
        <v>437</v>
      </c>
      <c r="G137" s="25" t="s">
        <v>497</v>
      </c>
      <c r="H137" s="25" t="s">
        <v>259</v>
      </c>
      <c r="I137" s="25" t="s">
        <v>5</v>
      </c>
      <c r="J137" s="25" t="s">
        <v>15</v>
      </c>
      <c r="K137" s="25" t="s">
        <v>490</v>
      </c>
      <c r="L137" s="25" t="s">
        <v>309</v>
      </c>
      <c r="M137" s="25" t="s">
        <v>498</v>
      </c>
      <c r="N137" s="25" t="s">
        <v>18</v>
      </c>
      <c r="O137" s="25">
        <v>100</v>
      </c>
      <c r="P137" s="27" t="s">
        <v>1133</v>
      </c>
    </row>
    <row r="138" spans="1:16" x14ac:dyDescent="0.25">
      <c r="A138" s="26" t="s">
        <v>489</v>
      </c>
      <c r="B138" s="25" t="s">
        <v>490</v>
      </c>
      <c r="C138" s="25" t="s">
        <v>28</v>
      </c>
      <c r="D138" s="25" t="s">
        <v>29</v>
      </c>
      <c r="E138" s="25" t="s">
        <v>494</v>
      </c>
      <c r="F138" s="25">
        <v>438</v>
      </c>
      <c r="G138" s="25" t="s">
        <v>499</v>
      </c>
      <c r="H138" s="25" t="s">
        <v>22</v>
      </c>
      <c r="I138" s="25" t="s">
        <v>21</v>
      </c>
      <c r="J138" s="25" t="s">
        <v>15</v>
      </c>
      <c r="K138" s="25" t="s">
        <v>490</v>
      </c>
      <c r="L138" s="25" t="s">
        <v>113</v>
      </c>
      <c r="M138" s="25" t="s">
        <v>500</v>
      </c>
      <c r="N138" s="25" t="s">
        <v>18</v>
      </c>
      <c r="O138" s="25">
        <v>100</v>
      </c>
      <c r="P138" s="27" t="s">
        <v>1133</v>
      </c>
    </row>
    <row r="139" spans="1:16" x14ac:dyDescent="0.25">
      <c r="A139" s="26" t="s">
        <v>489</v>
      </c>
      <c r="B139" s="25" t="s">
        <v>490</v>
      </c>
      <c r="C139" s="25" t="s">
        <v>28</v>
      </c>
      <c r="D139" s="25" t="s">
        <v>29</v>
      </c>
      <c r="E139" s="25" t="s">
        <v>501</v>
      </c>
      <c r="F139" s="25">
        <v>439</v>
      </c>
      <c r="G139" s="25" t="s">
        <v>502</v>
      </c>
      <c r="H139" s="25" t="s">
        <v>29</v>
      </c>
      <c r="I139" s="25" t="s">
        <v>28</v>
      </c>
      <c r="J139" s="25" t="s">
        <v>40</v>
      </c>
      <c r="K139" s="25" t="s">
        <v>490</v>
      </c>
      <c r="L139" s="25" t="s">
        <v>396</v>
      </c>
      <c r="M139" s="25" t="s">
        <v>503</v>
      </c>
      <c r="N139" s="25" t="s">
        <v>18</v>
      </c>
      <c r="O139" s="25">
        <v>100</v>
      </c>
      <c r="P139" s="27" t="s">
        <v>1133</v>
      </c>
    </row>
    <row r="140" spans="1:16" x14ac:dyDescent="0.25">
      <c r="A140" s="26" t="s">
        <v>489</v>
      </c>
      <c r="B140" s="25" t="s">
        <v>490</v>
      </c>
      <c r="C140" s="25" t="s">
        <v>28</v>
      </c>
      <c r="D140" s="25" t="s">
        <v>29</v>
      </c>
      <c r="E140" s="25" t="s">
        <v>504</v>
      </c>
      <c r="F140" s="25">
        <v>440</v>
      </c>
      <c r="G140" s="25" t="s">
        <v>505</v>
      </c>
      <c r="H140" s="25" t="s">
        <v>29</v>
      </c>
      <c r="I140" s="25" t="s">
        <v>28</v>
      </c>
      <c r="J140" s="25" t="s">
        <v>15</v>
      </c>
      <c r="K140" s="25" t="s">
        <v>490</v>
      </c>
      <c r="L140" s="25" t="s">
        <v>506</v>
      </c>
      <c r="M140" s="25" t="s">
        <v>507</v>
      </c>
      <c r="N140" s="25" t="s">
        <v>18</v>
      </c>
      <c r="O140" s="25">
        <v>100</v>
      </c>
      <c r="P140" s="27" t="s">
        <v>1133</v>
      </c>
    </row>
    <row r="141" spans="1:16" x14ac:dyDescent="0.25">
      <c r="A141" s="26" t="s">
        <v>489</v>
      </c>
      <c r="B141" s="25" t="s">
        <v>490</v>
      </c>
      <c r="C141" s="25" t="s">
        <v>28</v>
      </c>
      <c r="D141" s="25" t="s">
        <v>29</v>
      </c>
      <c r="E141" s="25" t="s">
        <v>508</v>
      </c>
      <c r="F141" s="25">
        <v>441</v>
      </c>
      <c r="G141" s="25" t="s">
        <v>509</v>
      </c>
      <c r="H141" s="25" t="s">
        <v>29</v>
      </c>
      <c r="I141" s="25" t="s">
        <v>28</v>
      </c>
      <c r="J141" s="25" t="s">
        <v>15</v>
      </c>
      <c r="K141" s="25" t="s">
        <v>490</v>
      </c>
      <c r="L141" s="25" t="s">
        <v>506</v>
      </c>
      <c r="M141" s="25" t="s">
        <v>507</v>
      </c>
      <c r="N141" s="25" t="s">
        <v>18</v>
      </c>
      <c r="O141" s="25">
        <v>100</v>
      </c>
      <c r="P141" s="27" t="s">
        <v>1133</v>
      </c>
    </row>
    <row r="142" spans="1:16" x14ac:dyDescent="0.25">
      <c r="A142" s="26" t="s">
        <v>489</v>
      </c>
      <c r="B142" s="25" t="s">
        <v>490</v>
      </c>
      <c r="C142" s="25" t="s">
        <v>28</v>
      </c>
      <c r="D142" s="25" t="s">
        <v>29</v>
      </c>
      <c r="E142" s="25" t="s">
        <v>510</v>
      </c>
      <c r="F142" s="25">
        <v>442</v>
      </c>
      <c r="G142" s="25" t="s">
        <v>511</v>
      </c>
      <c r="H142" s="25" t="s">
        <v>22</v>
      </c>
      <c r="I142" s="25" t="s">
        <v>21</v>
      </c>
      <c r="J142" s="25" t="s">
        <v>15</v>
      </c>
      <c r="K142" s="25" t="s">
        <v>490</v>
      </c>
      <c r="L142" s="25" t="s">
        <v>512</v>
      </c>
      <c r="M142" s="25" t="s">
        <v>513</v>
      </c>
      <c r="N142" s="25" t="s">
        <v>18</v>
      </c>
      <c r="O142" s="25">
        <v>100</v>
      </c>
      <c r="P142" s="27" t="s">
        <v>1133</v>
      </c>
    </row>
    <row r="143" spans="1:16" x14ac:dyDescent="0.25">
      <c r="A143" s="26" t="s">
        <v>489</v>
      </c>
      <c r="B143" s="25" t="s">
        <v>490</v>
      </c>
      <c r="C143" s="25" t="s">
        <v>28</v>
      </c>
      <c r="D143" s="25" t="s">
        <v>29</v>
      </c>
      <c r="E143" s="25" t="s">
        <v>514</v>
      </c>
      <c r="F143" s="25">
        <v>443</v>
      </c>
      <c r="G143" s="25" t="s">
        <v>515</v>
      </c>
      <c r="H143" s="25" t="s">
        <v>29</v>
      </c>
      <c r="I143" s="25" t="s">
        <v>28</v>
      </c>
      <c r="J143" s="25" t="s">
        <v>15</v>
      </c>
      <c r="K143" s="25" t="s">
        <v>490</v>
      </c>
      <c r="L143" s="25" t="s">
        <v>506</v>
      </c>
      <c r="M143" s="25" t="s">
        <v>516</v>
      </c>
      <c r="N143" s="25" t="s">
        <v>18</v>
      </c>
      <c r="O143" s="25">
        <v>100</v>
      </c>
      <c r="P143" s="27" t="s">
        <v>1133</v>
      </c>
    </row>
    <row r="144" spans="1:16" x14ac:dyDescent="0.25">
      <c r="A144" s="26" t="s">
        <v>489</v>
      </c>
      <c r="B144" s="25" t="s">
        <v>490</v>
      </c>
      <c r="C144" s="25" t="s">
        <v>28</v>
      </c>
      <c r="D144" s="25" t="s">
        <v>29</v>
      </c>
      <c r="E144" s="25" t="s">
        <v>517</v>
      </c>
      <c r="F144" s="25">
        <v>444</v>
      </c>
      <c r="G144" s="25" t="s">
        <v>505</v>
      </c>
      <c r="H144" s="25" t="s">
        <v>29</v>
      </c>
      <c r="I144" s="25" t="s">
        <v>28</v>
      </c>
      <c r="J144" s="25" t="s">
        <v>40</v>
      </c>
      <c r="K144" s="25" t="s">
        <v>490</v>
      </c>
      <c r="L144" s="25" t="s">
        <v>506</v>
      </c>
      <c r="M144" s="25" t="s">
        <v>507</v>
      </c>
      <c r="N144" s="25" t="s">
        <v>18</v>
      </c>
      <c r="O144" s="25">
        <v>100</v>
      </c>
      <c r="P144" s="27" t="s">
        <v>1133</v>
      </c>
    </row>
    <row r="145" spans="1:16" x14ac:dyDescent="0.25">
      <c r="A145" s="26" t="s">
        <v>489</v>
      </c>
      <c r="B145" s="25" t="s">
        <v>490</v>
      </c>
      <c r="C145" s="25" t="s">
        <v>28</v>
      </c>
      <c r="D145" s="25" t="s">
        <v>29</v>
      </c>
      <c r="E145" s="25" t="s">
        <v>518</v>
      </c>
      <c r="F145" s="25">
        <v>445</v>
      </c>
      <c r="G145" s="25" t="s">
        <v>519</v>
      </c>
      <c r="H145" s="25" t="s">
        <v>29</v>
      </c>
      <c r="I145" s="25" t="s">
        <v>28</v>
      </c>
      <c r="J145" s="25" t="s">
        <v>15</v>
      </c>
      <c r="K145" s="25" t="s">
        <v>490</v>
      </c>
      <c r="L145" s="25" t="s">
        <v>455</v>
      </c>
      <c r="M145" s="25" t="s">
        <v>520</v>
      </c>
      <c r="N145" s="25" t="s">
        <v>18</v>
      </c>
      <c r="O145" s="25">
        <v>100</v>
      </c>
      <c r="P145" s="27" t="s">
        <v>1133</v>
      </c>
    </row>
    <row r="146" spans="1:16" x14ac:dyDescent="0.25">
      <c r="A146" s="26" t="s">
        <v>489</v>
      </c>
      <c r="B146" s="25" t="s">
        <v>490</v>
      </c>
      <c r="C146" s="25" t="s">
        <v>28</v>
      </c>
      <c r="D146" s="25" t="s">
        <v>29</v>
      </c>
      <c r="E146" s="25" t="s">
        <v>521</v>
      </c>
      <c r="F146" s="25">
        <v>446</v>
      </c>
      <c r="G146" s="25" t="s">
        <v>522</v>
      </c>
      <c r="H146" s="25" t="s">
        <v>29</v>
      </c>
      <c r="I146" s="25" t="s">
        <v>28</v>
      </c>
      <c r="J146" s="25" t="s">
        <v>15</v>
      </c>
      <c r="K146" s="25" t="s">
        <v>490</v>
      </c>
      <c r="L146" s="25" t="s">
        <v>455</v>
      </c>
      <c r="M146" s="25" t="s">
        <v>523</v>
      </c>
      <c r="N146" s="25" t="s">
        <v>18</v>
      </c>
      <c r="O146" s="25">
        <v>100</v>
      </c>
      <c r="P146" s="27" t="s">
        <v>1133</v>
      </c>
    </row>
    <row r="147" spans="1:16" x14ac:dyDescent="0.25">
      <c r="A147" s="26" t="s">
        <v>489</v>
      </c>
      <c r="B147" s="25" t="s">
        <v>490</v>
      </c>
      <c r="C147" s="25" t="s">
        <v>28</v>
      </c>
      <c r="D147" s="25" t="s">
        <v>29</v>
      </c>
      <c r="E147" s="25" t="s">
        <v>524</v>
      </c>
      <c r="F147" s="25">
        <v>447</v>
      </c>
      <c r="G147" s="25" t="s">
        <v>525</v>
      </c>
      <c r="H147" s="25" t="s">
        <v>29</v>
      </c>
      <c r="I147" s="25" t="s">
        <v>28</v>
      </c>
      <c r="J147" s="25" t="s">
        <v>40</v>
      </c>
      <c r="K147" s="25" t="s">
        <v>490</v>
      </c>
      <c r="L147" s="25" t="s">
        <v>506</v>
      </c>
      <c r="M147" s="25" t="s">
        <v>526</v>
      </c>
      <c r="N147" s="25" t="s">
        <v>18</v>
      </c>
      <c r="O147" s="25">
        <v>100</v>
      </c>
      <c r="P147" s="27" t="s">
        <v>1133</v>
      </c>
    </row>
    <row r="148" spans="1:16" x14ac:dyDescent="0.25">
      <c r="A148" s="26" t="s">
        <v>527</v>
      </c>
      <c r="B148" s="25" t="s">
        <v>528</v>
      </c>
      <c r="C148" s="25" t="s">
        <v>5</v>
      </c>
      <c r="D148" s="25" t="s">
        <v>6</v>
      </c>
      <c r="E148" s="25" t="s">
        <v>530</v>
      </c>
      <c r="F148" s="25">
        <v>564</v>
      </c>
      <c r="G148" s="25" t="s">
        <v>531</v>
      </c>
      <c r="H148" s="25" t="s">
        <v>6</v>
      </c>
      <c r="I148" s="25" t="s">
        <v>5</v>
      </c>
      <c r="J148" s="25" t="s">
        <v>15</v>
      </c>
      <c r="K148" s="25" t="s">
        <v>532</v>
      </c>
      <c r="L148" s="25" t="s">
        <v>423</v>
      </c>
      <c r="M148" s="25"/>
      <c r="N148" s="25" t="s">
        <v>18</v>
      </c>
      <c r="O148" s="25">
        <v>100</v>
      </c>
      <c r="P148" s="27" t="s">
        <v>1128</v>
      </c>
    </row>
    <row r="149" spans="1:16" x14ac:dyDescent="0.25">
      <c r="A149" s="26" t="s">
        <v>527</v>
      </c>
      <c r="B149" s="25" t="s">
        <v>528</v>
      </c>
      <c r="C149" s="25" t="s">
        <v>5</v>
      </c>
      <c r="D149" s="25" t="s">
        <v>6</v>
      </c>
      <c r="E149" s="25" t="s">
        <v>533</v>
      </c>
      <c r="F149" s="25">
        <v>565</v>
      </c>
      <c r="G149" s="25" t="s">
        <v>534</v>
      </c>
      <c r="H149" s="25" t="s">
        <v>6</v>
      </c>
      <c r="I149" s="25" t="s">
        <v>5</v>
      </c>
      <c r="J149" s="25" t="s">
        <v>15</v>
      </c>
      <c r="K149" s="25" t="s">
        <v>535</v>
      </c>
      <c r="L149" s="25" t="s">
        <v>536</v>
      </c>
      <c r="M149" s="25"/>
      <c r="N149" s="25" t="s">
        <v>529</v>
      </c>
      <c r="O149" s="25">
        <v>85</v>
      </c>
      <c r="P149" s="27" t="s">
        <v>1128</v>
      </c>
    </row>
    <row r="150" spans="1:16" x14ac:dyDescent="0.25">
      <c r="A150" s="26" t="s">
        <v>537</v>
      </c>
      <c r="B150" s="25" t="s">
        <v>113</v>
      </c>
      <c r="C150" s="25" t="s">
        <v>538</v>
      </c>
      <c r="D150" s="25" t="s">
        <v>539</v>
      </c>
      <c r="E150" s="25"/>
      <c r="F150" s="25">
        <v>566</v>
      </c>
      <c r="G150" s="25" t="s">
        <v>540</v>
      </c>
      <c r="H150" s="25" t="s">
        <v>541</v>
      </c>
      <c r="I150" s="25" t="s">
        <v>538</v>
      </c>
      <c r="J150" s="25" t="s">
        <v>40</v>
      </c>
      <c r="K150" s="25" t="s">
        <v>542</v>
      </c>
      <c r="L150" s="25" t="s">
        <v>542</v>
      </c>
      <c r="M150" s="25"/>
      <c r="N150" s="25" t="s">
        <v>18</v>
      </c>
      <c r="O150" s="25">
        <v>100</v>
      </c>
      <c r="P150" s="27" t="s">
        <v>1126</v>
      </c>
    </row>
    <row r="151" spans="1:16" x14ac:dyDescent="0.25">
      <c r="A151" s="26" t="s">
        <v>537</v>
      </c>
      <c r="B151" s="25" t="s">
        <v>113</v>
      </c>
      <c r="C151" s="25" t="s">
        <v>538</v>
      </c>
      <c r="D151" s="25" t="s">
        <v>539</v>
      </c>
      <c r="E151" s="25"/>
      <c r="F151" s="25">
        <v>567</v>
      </c>
      <c r="G151" s="25" t="s">
        <v>543</v>
      </c>
      <c r="H151" s="25" t="s">
        <v>541</v>
      </c>
      <c r="I151" s="25" t="s">
        <v>538</v>
      </c>
      <c r="J151" s="25" t="s">
        <v>40</v>
      </c>
      <c r="K151" s="25" t="s">
        <v>544</v>
      </c>
      <c r="L151" s="25" t="s">
        <v>545</v>
      </c>
      <c r="M151" s="25"/>
      <c r="N151" s="25" t="s">
        <v>18</v>
      </c>
      <c r="O151" s="25">
        <v>100</v>
      </c>
      <c r="P151" s="27" t="s">
        <v>1126</v>
      </c>
    </row>
    <row r="152" spans="1:16" x14ac:dyDescent="0.25">
      <c r="A152" s="26" t="s">
        <v>537</v>
      </c>
      <c r="B152" s="25" t="s">
        <v>113</v>
      </c>
      <c r="C152" s="25" t="s">
        <v>538</v>
      </c>
      <c r="D152" s="25" t="s">
        <v>539</v>
      </c>
      <c r="E152" s="25"/>
      <c r="F152" s="25">
        <v>568</v>
      </c>
      <c r="G152" s="25" t="s">
        <v>546</v>
      </c>
      <c r="H152" s="25" t="s">
        <v>541</v>
      </c>
      <c r="I152" s="25" t="s">
        <v>538</v>
      </c>
      <c r="J152" s="25" t="s">
        <v>40</v>
      </c>
      <c r="K152" s="25" t="s">
        <v>396</v>
      </c>
      <c r="L152" s="25" t="s">
        <v>547</v>
      </c>
      <c r="M152" s="25"/>
      <c r="N152" s="25" t="s">
        <v>18</v>
      </c>
      <c r="O152" s="25">
        <v>100</v>
      </c>
      <c r="P152" s="27" t="s">
        <v>1126</v>
      </c>
    </row>
    <row r="153" spans="1:16" x14ac:dyDescent="0.25">
      <c r="A153" s="26" t="s">
        <v>548</v>
      </c>
      <c r="B153" s="25" t="s">
        <v>549</v>
      </c>
      <c r="C153" s="25" t="s">
        <v>168</v>
      </c>
      <c r="D153" s="25" t="s">
        <v>477</v>
      </c>
      <c r="E153" s="25"/>
      <c r="F153" s="25">
        <v>569</v>
      </c>
      <c r="G153" s="25" t="s">
        <v>550</v>
      </c>
      <c r="H153" s="25" t="s">
        <v>477</v>
      </c>
      <c r="I153" s="25" t="s">
        <v>168</v>
      </c>
      <c r="J153" s="25" t="s">
        <v>15</v>
      </c>
      <c r="K153" s="25" t="s">
        <v>396</v>
      </c>
      <c r="L153" s="25" t="s">
        <v>455</v>
      </c>
      <c r="M153" s="25"/>
      <c r="N153" s="25" t="s">
        <v>18</v>
      </c>
      <c r="O153" s="25">
        <v>100</v>
      </c>
      <c r="P153" s="27" t="s">
        <v>1126</v>
      </c>
    </row>
    <row r="154" spans="1:16" x14ac:dyDescent="0.25">
      <c r="A154" s="26" t="s">
        <v>551</v>
      </c>
      <c r="B154" s="25" t="s">
        <v>552</v>
      </c>
      <c r="C154" s="25" t="s">
        <v>7</v>
      </c>
      <c r="D154" s="25" t="s">
        <v>8</v>
      </c>
      <c r="E154" s="25" t="s">
        <v>553</v>
      </c>
      <c r="F154" s="25">
        <v>570</v>
      </c>
      <c r="G154" s="25" t="s">
        <v>554</v>
      </c>
      <c r="H154" s="25" t="s">
        <v>8</v>
      </c>
      <c r="I154" s="25" t="s">
        <v>7</v>
      </c>
      <c r="J154" s="25" t="s">
        <v>40</v>
      </c>
      <c r="K154" s="25" t="s">
        <v>552</v>
      </c>
      <c r="L154" s="25" t="s">
        <v>555</v>
      </c>
      <c r="M154" s="25"/>
      <c r="N154" s="25" t="s">
        <v>18</v>
      </c>
      <c r="O154" s="25">
        <v>100</v>
      </c>
      <c r="P154" s="27" t="s">
        <v>1126</v>
      </c>
    </row>
    <row r="155" spans="1:16" x14ac:dyDescent="0.25">
      <c r="A155" s="26" t="s">
        <v>556</v>
      </c>
      <c r="B155" s="25" t="s">
        <v>557</v>
      </c>
      <c r="C155" s="25" t="s">
        <v>21</v>
      </c>
      <c r="D155" s="25" t="s">
        <v>288</v>
      </c>
      <c r="E155" s="25"/>
      <c r="F155" s="25">
        <v>571</v>
      </c>
      <c r="G155" s="25" t="s">
        <v>558</v>
      </c>
      <c r="H155" s="25" t="s">
        <v>22</v>
      </c>
      <c r="I155" s="25" t="s">
        <v>21</v>
      </c>
      <c r="J155" s="25" t="s">
        <v>40</v>
      </c>
      <c r="K155" s="25" t="s">
        <v>559</v>
      </c>
      <c r="L155" s="25" t="s">
        <v>547</v>
      </c>
      <c r="M155" s="25"/>
      <c r="N155" s="25" t="s">
        <v>18</v>
      </c>
      <c r="O155" s="25">
        <v>100</v>
      </c>
      <c r="P155" s="27" t="s">
        <v>1126</v>
      </c>
    </row>
    <row r="156" spans="1:16" x14ac:dyDescent="0.25">
      <c r="A156" s="26" t="s">
        <v>556</v>
      </c>
      <c r="B156" s="25" t="s">
        <v>557</v>
      </c>
      <c r="C156" s="25" t="s">
        <v>21</v>
      </c>
      <c r="D156" s="25" t="s">
        <v>288</v>
      </c>
      <c r="E156" s="25"/>
      <c r="F156" s="25">
        <v>572</v>
      </c>
      <c r="G156" s="25" t="s">
        <v>560</v>
      </c>
      <c r="H156" s="25" t="s">
        <v>22</v>
      </c>
      <c r="I156" s="25" t="s">
        <v>21</v>
      </c>
      <c r="J156" s="25" t="s">
        <v>40</v>
      </c>
      <c r="K156" s="25" t="s">
        <v>557</v>
      </c>
      <c r="L156" s="25" t="s">
        <v>506</v>
      </c>
      <c r="M156" s="25"/>
      <c r="N156" s="25" t="s">
        <v>18</v>
      </c>
      <c r="O156" s="25">
        <v>100</v>
      </c>
      <c r="P156" s="27" t="s">
        <v>1126</v>
      </c>
    </row>
    <row r="157" spans="1:16" x14ac:dyDescent="0.25">
      <c r="A157" s="26" t="s">
        <v>556</v>
      </c>
      <c r="B157" s="25" t="s">
        <v>557</v>
      </c>
      <c r="C157" s="25" t="s">
        <v>21</v>
      </c>
      <c r="D157" s="25" t="s">
        <v>288</v>
      </c>
      <c r="E157" s="25"/>
      <c r="F157" s="25">
        <v>573</v>
      </c>
      <c r="G157" s="25" t="s">
        <v>561</v>
      </c>
      <c r="H157" s="25" t="s">
        <v>288</v>
      </c>
      <c r="I157" s="25" t="s">
        <v>21</v>
      </c>
      <c r="J157" s="25" t="s">
        <v>40</v>
      </c>
      <c r="K157" s="25" t="s">
        <v>562</v>
      </c>
      <c r="L157" s="25" t="s">
        <v>563</v>
      </c>
      <c r="M157" s="25"/>
      <c r="N157" s="25" t="s">
        <v>18</v>
      </c>
      <c r="O157" s="25">
        <v>100</v>
      </c>
      <c r="P157" s="27" t="s">
        <v>1126</v>
      </c>
    </row>
    <row r="158" spans="1:16" x14ac:dyDescent="0.25">
      <c r="A158" s="26" t="s">
        <v>564</v>
      </c>
      <c r="B158" s="25" t="s">
        <v>565</v>
      </c>
      <c r="C158" s="25" t="s">
        <v>28</v>
      </c>
      <c r="D158" s="25" t="s">
        <v>29</v>
      </c>
      <c r="E158" s="25" t="s">
        <v>566</v>
      </c>
      <c r="F158" s="25">
        <v>575</v>
      </c>
      <c r="G158" s="25" t="s">
        <v>567</v>
      </c>
      <c r="H158" s="25" t="s">
        <v>29</v>
      </c>
      <c r="I158" s="25" t="s">
        <v>28</v>
      </c>
      <c r="J158" s="25" t="s">
        <v>40</v>
      </c>
      <c r="K158" s="25" t="s">
        <v>396</v>
      </c>
      <c r="L158" s="25" t="s">
        <v>568</v>
      </c>
      <c r="M158" s="25" t="s">
        <v>569</v>
      </c>
      <c r="N158" s="25" t="s">
        <v>18</v>
      </c>
      <c r="O158" s="25">
        <v>100</v>
      </c>
      <c r="P158" s="27" t="s">
        <v>1129</v>
      </c>
    </row>
    <row r="159" spans="1:16" x14ac:dyDescent="0.25">
      <c r="A159" s="26" t="s">
        <v>564</v>
      </c>
      <c r="B159" s="25" t="s">
        <v>565</v>
      </c>
      <c r="C159" s="25" t="s">
        <v>28</v>
      </c>
      <c r="D159" s="25" t="s">
        <v>29</v>
      </c>
      <c r="E159" s="25" t="s">
        <v>566</v>
      </c>
      <c r="F159" s="25">
        <v>576</v>
      </c>
      <c r="G159" s="25" t="s">
        <v>570</v>
      </c>
      <c r="H159" s="25" t="s">
        <v>29</v>
      </c>
      <c r="I159" s="25" t="s">
        <v>28</v>
      </c>
      <c r="J159" s="25" t="s">
        <v>40</v>
      </c>
      <c r="K159" s="25" t="s">
        <v>396</v>
      </c>
      <c r="L159" s="25" t="s">
        <v>568</v>
      </c>
      <c r="M159" s="25" t="s">
        <v>571</v>
      </c>
      <c r="N159" s="25" t="s">
        <v>18</v>
      </c>
      <c r="O159" s="25">
        <v>100</v>
      </c>
      <c r="P159" s="27" t="s">
        <v>1129</v>
      </c>
    </row>
    <row r="160" spans="1:16" x14ac:dyDescent="0.25">
      <c r="A160" s="26" t="s">
        <v>572</v>
      </c>
      <c r="B160" s="25" t="s">
        <v>573</v>
      </c>
      <c r="C160" s="25" t="s">
        <v>574</v>
      </c>
      <c r="D160" s="25" t="s">
        <v>236</v>
      </c>
      <c r="E160" s="25"/>
      <c r="F160" s="25">
        <v>577</v>
      </c>
      <c r="G160" s="25" t="s">
        <v>575</v>
      </c>
      <c r="H160" s="25" t="s">
        <v>477</v>
      </c>
      <c r="I160" s="25" t="s">
        <v>576</v>
      </c>
      <c r="J160" s="25" t="s">
        <v>15</v>
      </c>
      <c r="K160" s="25" t="s">
        <v>573</v>
      </c>
      <c r="L160" s="25" t="s">
        <v>506</v>
      </c>
      <c r="M160" s="25"/>
      <c r="N160" s="25" t="s">
        <v>18</v>
      </c>
      <c r="O160" s="25">
        <v>100</v>
      </c>
      <c r="P160" s="27" t="s">
        <v>1129</v>
      </c>
    </row>
    <row r="161" spans="1:16" x14ac:dyDescent="0.25">
      <c r="A161" s="26" t="s">
        <v>572</v>
      </c>
      <c r="B161" s="25" t="s">
        <v>573</v>
      </c>
      <c r="C161" s="25" t="s">
        <v>574</v>
      </c>
      <c r="D161" s="25" t="s">
        <v>236</v>
      </c>
      <c r="E161" s="25"/>
      <c r="F161" s="25">
        <v>578</v>
      </c>
      <c r="G161" s="25" t="s">
        <v>577</v>
      </c>
      <c r="H161" s="25" t="s">
        <v>236</v>
      </c>
      <c r="I161" s="25" t="s">
        <v>576</v>
      </c>
      <c r="J161" s="25" t="s">
        <v>15</v>
      </c>
      <c r="K161" s="25" t="s">
        <v>573</v>
      </c>
      <c r="L161" s="25" t="s">
        <v>578</v>
      </c>
      <c r="M161" s="25"/>
      <c r="N161" s="25" t="s">
        <v>18</v>
      </c>
      <c r="O161" s="25">
        <v>100</v>
      </c>
      <c r="P161" s="27" t="s">
        <v>1129</v>
      </c>
    </row>
    <row r="162" spans="1:16" x14ac:dyDescent="0.25">
      <c r="A162" s="26" t="s">
        <v>572</v>
      </c>
      <c r="B162" s="25" t="s">
        <v>573</v>
      </c>
      <c r="C162" s="25" t="s">
        <v>574</v>
      </c>
      <c r="D162" s="25" t="s">
        <v>236</v>
      </c>
      <c r="E162" s="25"/>
      <c r="F162" s="25">
        <v>579</v>
      </c>
      <c r="G162" s="25" t="s">
        <v>579</v>
      </c>
      <c r="H162" s="25" t="s">
        <v>236</v>
      </c>
      <c r="I162" s="25" t="s">
        <v>576</v>
      </c>
      <c r="J162" s="25" t="s">
        <v>15</v>
      </c>
      <c r="K162" s="25" t="s">
        <v>580</v>
      </c>
      <c r="L162" s="25" t="s">
        <v>200</v>
      </c>
      <c r="M162" s="25"/>
      <c r="N162" s="25" t="s">
        <v>18</v>
      </c>
      <c r="O162" s="25">
        <v>100</v>
      </c>
      <c r="P162" s="27" t="s">
        <v>1129</v>
      </c>
    </row>
    <row r="163" spans="1:16" x14ac:dyDescent="0.25">
      <c r="A163" s="26" t="s">
        <v>581</v>
      </c>
      <c r="B163" s="25" t="s">
        <v>573</v>
      </c>
      <c r="C163" s="25" t="s">
        <v>45</v>
      </c>
      <c r="D163" s="25" t="s">
        <v>46</v>
      </c>
      <c r="E163" s="25" t="s">
        <v>582</v>
      </c>
      <c r="F163" s="25">
        <v>580</v>
      </c>
      <c r="G163" s="25" t="s">
        <v>583</v>
      </c>
      <c r="H163" s="25" t="s">
        <v>46</v>
      </c>
      <c r="I163" s="25" t="s">
        <v>45</v>
      </c>
      <c r="J163" s="25" t="s">
        <v>64</v>
      </c>
      <c r="K163" s="25" t="s">
        <v>544</v>
      </c>
      <c r="L163" s="25" t="s">
        <v>455</v>
      </c>
      <c r="M163" s="25"/>
      <c r="N163" s="25" t="s">
        <v>18</v>
      </c>
      <c r="O163" s="25">
        <v>100</v>
      </c>
      <c r="P163" s="27" t="s">
        <v>1126</v>
      </c>
    </row>
    <row r="164" spans="1:16" x14ac:dyDescent="0.25">
      <c r="A164" s="26" t="s">
        <v>581</v>
      </c>
      <c r="B164" s="25" t="s">
        <v>573</v>
      </c>
      <c r="C164" s="25" t="s">
        <v>45</v>
      </c>
      <c r="D164" s="25" t="s">
        <v>46</v>
      </c>
      <c r="E164" s="25" t="s">
        <v>582</v>
      </c>
      <c r="F164" s="25">
        <v>581</v>
      </c>
      <c r="G164" s="25" t="s">
        <v>584</v>
      </c>
      <c r="H164" s="25" t="s">
        <v>46</v>
      </c>
      <c r="I164" s="25" t="s">
        <v>45</v>
      </c>
      <c r="J164" s="25" t="s">
        <v>40</v>
      </c>
      <c r="K164" s="25" t="s">
        <v>544</v>
      </c>
      <c r="L164" s="25" t="s">
        <v>455</v>
      </c>
      <c r="M164" s="25"/>
      <c r="N164" s="25" t="s">
        <v>18</v>
      </c>
      <c r="O164" s="25">
        <v>100</v>
      </c>
      <c r="P164" s="27" t="s">
        <v>1126</v>
      </c>
    </row>
    <row r="165" spans="1:16" x14ac:dyDescent="0.25">
      <c r="A165" s="26" t="s">
        <v>585</v>
      </c>
      <c r="B165" s="25" t="s">
        <v>586</v>
      </c>
      <c r="C165" s="25" t="s">
        <v>574</v>
      </c>
      <c r="D165" s="25" t="s">
        <v>236</v>
      </c>
      <c r="E165" s="25"/>
      <c r="F165" s="25">
        <v>582</v>
      </c>
      <c r="G165" s="25" t="s">
        <v>587</v>
      </c>
      <c r="H165" s="25" t="s">
        <v>236</v>
      </c>
      <c r="I165" s="25" t="s">
        <v>576</v>
      </c>
      <c r="J165" s="25" t="s">
        <v>15</v>
      </c>
      <c r="K165" s="25" t="s">
        <v>586</v>
      </c>
      <c r="L165" s="25" t="s">
        <v>555</v>
      </c>
      <c r="M165" s="25"/>
      <c r="N165" s="25" t="s">
        <v>18</v>
      </c>
      <c r="O165" s="25">
        <v>100</v>
      </c>
      <c r="P165" s="27" t="s">
        <v>1126</v>
      </c>
    </row>
    <row r="166" spans="1:16" x14ac:dyDescent="0.25">
      <c r="A166" s="26" t="s">
        <v>585</v>
      </c>
      <c r="B166" s="25" t="s">
        <v>586</v>
      </c>
      <c r="C166" s="25" t="s">
        <v>574</v>
      </c>
      <c r="D166" s="25" t="s">
        <v>236</v>
      </c>
      <c r="E166" s="25"/>
      <c r="F166" s="25">
        <v>583</v>
      </c>
      <c r="G166" s="25" t="s">
        <v>588</v>
      </c>
      <c r="H166" s="25" t="s">
        <v>477</v>
      </c>
      <c r="I166" s="25" t="s">
        <v>576</v>
      </c>
      <c r="J166" s="25" t="s">
        <v>15</v>
      </c>
      <c r="K166" s="25" t="s">
        <v>586</v>
      </c>
      <c r="L166" s="25" t="s">
        <v>555</v>
      </c>
      <c r="M166" s="25"/>
      <c r="N166" s="25" t="s">
        <v>18</v>
      </c>
      <c r="O166" s="25">
        <v>100</v>
      </c>
      <c r="P166" s="27" t="s">
        <v>1126</v>
      </c>
    </row>
    <row r="167" spans="1:16" x14ac:dyDescent="0.25">
      <c r="A167" s="26" t="s">
        <v>585</v>
      </c>
      <c r="B167" s="25" t="s">
        <v>586</v>
      </c>
      <c r="C167" s="25" t="s">
        <v>574</v>
      </c>
      <c r="D167" s="25" t="s">
        <v>236</v>
      </c>
      <c r="E167" s="25"/>
      <c r="F167" s="25">
        <v>584</v>
      </c>
      <c r="G167" s="25" t="s">
        <v>589</v>
      </c>
      <c r="H167" s="25" t="s">
        <v>236</v>
      </c>
      <c r="I167" s="25" t="s">
        <v>576</v>
      </c>
      <c r="J167" s="25" t="s">
        <v>15</v>
      </c>
      <c r="K167" s="25" t="s">
        <v>586</v>
      </c>
      <c r="L167" s="25" t="s">
        <v>555</v>
      </c>
      <c r="M167" s="25"/>
      <c r="N167" s="25" t="s">
        <v>18</v>
      </c>
      <c r="O167" s="25">
        <v>100</v>
      </c>
      <c r="P167" s="27" t="s">
        <v>1126</v>
      </c>
    </row>
    <row r="168" spans="1:16" x14ac:dyDescent="0.25">
      <c r="A168" s="26" t="s">
        <v>590</v>
      </c>
      <c r="B168" s="25" t="s">
        <v>591</v>
      </c>
      <c r="C168" s="25" t="s">
        <v>147</v>
      </c>
      <c r="D168" s="25" t="s">
        <v>148</v>
      </c>
      <c r="E168" s="25" t="s">
        <v>592</v>
      </c>
      <c r="F168" s="25">
        <v>585</v>
      </c>
      <c r="G168" s="25" t="s">
        <v>593</v>
      </c>
      <c r="H168" s="25" t="s">
        <v>148</v>
      </c>
      <c r="I168" s="25" t="s">
        <v>147</v>
      </c>
      <c r="J168" s="25" t="s">
        <v>594</v>
      </c>
      <c r="K168" s="25" t="s">
        <v>545</v>
      </c>
      <c r="L168" s="25" t="s">
        <v>455</v>
      </c>
      <c r="M168" s="25" t="s">
        <v>595</v>
      </c>
      <c r="N168" s="25" t="s">
        <v>18</v>
      </c>
      <c r="O168" s="25">
        <v>100</v>
      </c>
      <c r="P168" s="27" t="s">
        <v>1130</v>
      </c>
    </row>
    <row r="169" spans="1:16" x14ac:dyDescent="0.25">
      <c r="A169" s="26" t="s">
        <v>590</v>
      </c>
      <c r="B169" s="25" t="s">
        <v>591</v>
      </c>
      <c r="C169" s="25" t="s">
        <v>147</v>
      </c>
      <c r="D169" s="25" t="s">
        <v>148</v>
      </c>
      <c r="E169" s="25" t="s">
        <v>592</v>
      </c>
      <c r="F169" s="25">
        <v>586</v>
      </c>
      <c r="G169" s="25" t="s">
        <v>596</v>
      </c>
      <c r="H169" s="25" t="s">
        <v>148</v>
      </c>
      <c r="I169" s="25" t="s">
        <v>147</v>
      </c>
      <c r="J169" s="25" t="s">
        <v>40</v>
      </c>
      <c r="K169" s="25" t="s">
        <v>545</v>
      </c>
      <c r="L169" s="25" t="s">
        <v>455</v>
      </c>
      <c r="M169" s="25" t="s">
        <v>597</v>
      </c>
      <c r="N169" s="25" t="s">
        <v>18</v>
      </c>
      <c r="O169" s="25">
        <v>100</v>
      </c>
      <c r="P169" s="27" t="s">
        <v>1130</v>
      </c>
    </row>
    <row r="170" spans="1:16" x14ac:dyDescent="0.25">
      <c r="A170" s="26" t="s">
        <v>590</v>
      </c>
      <c r="B170" s="25" t="s">
        <v>591</v>
      </c>
      <c r="C170" s="25" t="s">
        <v>147</v>
      </c>
      <c r="D170" s="25" t="s">
        <v>148</v>
      </c>
      <c r="E170" s="25" t="s">
        <v>592</v>
      </c>
      <c r="F170" s="25">
        <v>587</v>
      </c>
      <c r="G170" s="25" t="s">
        <v>598</v>
      </c>
      <c r="H170" s="25" t="s">
        <v>148</v>
      </c>
      <c r="I170" s="25" t="s">
        <v>147</v>
      </c>
      <c r="J170" s="25" t="s">
        <v>40</v>
      </c>
      <c r="K170" s="25" t="s">
        <v>545</v>
      </c>
      <c r="L170" s="25" t="s">
        <v>455</v>
      </c>
      <c r="M170" s="25" t="s">
        <v>599</v>
      </c>
      <c r="N170" s="25" t="s">
        <v>18</v>
      </c>
      <c r="O170" s="25">
        <v>100</v>
      </c>
      <c r="P170" s="27" t="s">
        <v>1130</v>
      </c>
    </row>
    <row r="171" spans="1:16" x14ac:dyDescent="0.25">
      <c r="A171" s="26" t="s">
        <v>590</v>
      </c>
      <c r="B171" s="25" t="s">
        <v>591</v>
      </c>
      <c r="C171" s="25" t="s">
        <v>147</v>
      </c>
      <c r="D171" s="25" t="s">
        <v>148</v>
      </c>
      <c r="E171" s="25" t="s">
        <v>600</v>
      </c>
      <c r="F171" s="25">
        <v>588</v>
      </c>
      <c r="G171" s="25" t="s">
        <v>601</v>
      </c>
      <c r="H171" s="25" t="s">
        <v>148</v>
      </c>
      <c r="I171" s="25" t="s">
        <v>147</v>
      </c>
      <c r="J171" s="25" t="s">
        <v>40</v>
      </c>
      <c r="K171" s="25" t="s">
        <v>602</v>
      </c>
      <c r="L171" s="25" t="s">
        <v>200</v>
      </c>
      <c r="M171" s="25" t="s">
        <v>603</v>
      </c>
      <c r="N171" s="25" t="s">
        <v>18</v>
      </c>
      <c r="O171" s="25">
        <v>100</v>
      </c>
      <c r="P171" s="27" t="s">
        <v>1130</v>
      </c>
    </row>
    <row r="172" spans="1:16" x14ac:dyDescent="0.25">
      <c r="A172" s="26" t="s">
        <v>604</v>
      </c>
      <c r="B172" s="25" t="s">
        <v>506</v>
      </c>
      <c r="C172" s="25" t="s">
        <v>605</v>
      </c>
      <c r="D172" s="25" t="s">
        <v>606</v>
      </c>
      <c r="E172" s="25" t="s">
        <v>607</v>
      </c>
      <c r="F172" s="25">
        <v>589</v>
      </c>
      <c r="G172" s="25" t="s">
        <v>608</v>
      </c>
      <c r="H172" s="25" t="s">
        <v>606</v>
      </c>
      <c r="I172" s="25" t="s">
        <v>605</v>
      </c>
      <c r="J172" s="25" t="s">
        <v>40</v>
      </c>
      <c r="K172" s="25" t="s">
        <v>609</v>
      </c>
      <c r="L172" s="25" t="s">
        <v>610</v>
      </c>
      <c r="M172" s="25" t="s">
        <v>611</v>
      </c>
      <c r="N172" s="25" t="s">
        <v>18</v>
      </c>
      <c r="O172" s="25">
        <v>100</v>
      </c>
      <c r="P172" s="27" t="s">
        <v>1126</v>
      </c>
    </row>
    <row r="173" spans="1:16" x14ac:dyDescent="0.25">
      <c r="A173" s="26" t="s">
        <v>604</v>
      </c>
      <c r="B173" s="25" t="s">
        <v>506</v>
      </c>
      <c r="C173" s="25" t="s">
        <v>605</v>
      </c>
      <c r="D173" s="25" t="s">
        <v>606</v>
      </c>
      <c r="E173" s="25" t="s">
        <v>612</v>
      </c>
      <c r="F173" s="25">
        <v>590</v>
      </c>
      <c r="G173" s="25" t="s">
        <v>613</v>
      </c>
      <c r="H173" s="25" t="s">
        <v>606</v>
      </c>
      <c r="I173" s="25" t="s">
        <v>605</v>
      </c>
      <c r="J173" s="25" t="s">
        <v>40</v>
      </c>
      <c r="K173" s="25" t="s">
        <v>609</v>
      </c>
      <c r="L173" s="25" t="s">
        <v>610</v>
      </c>
      <c r="M173" s="25" t="s">
        <v>614</v>
      </c>
      <c r="N173" s="25" t="s">
        <v>18</v>
      </c>
      <c r="O173" s="25">
        <v>100</v>
      </c>
      <c r="P173" s="27" t="s">
        <v>1126</v>
      </c>
    </row>
    <row r="174" spans="1:16" x14ac:dyDescent="0.25">
      <c r="A174" s="26" t="s">
        <v>604</v>
      </c>
      <c r="B174" s="25" t="s">
        <v>506</v>
      </c>
      <c r="C174" s="25" t="s">
        <v>605</v>
      </c>
      <c r="D174" s="25" t="s">
        <v>606</v>
      </c>
      <c r="E174" s="25" t="s">
        <v>615</v>
      </c>
      <c r="F174" s="25">
        <v>591</v>
      </c>
      <c r="G174" s="25" t="s">
        <v>616</v>
      </c>
      <c r="H174" s="25" t="s">
        <v>606</v>
      </c>
      <c r="I174" s="25" t="s">
        <v>605</v>
      </c>
      <c r="J174" s="25" t="s">
        <v>40</v>
      </c>
      <c r="K174" s="25" t="s">
        <v>609</v>
      </c>
      <c r="L174" s="25" t="s">
        <v>200</v>
      </c>
      <c r="M174" s="25"/>
      <c r="N174" s="25" t="s">
        <v>18</v>
      </c>
      <c r="O174" s="25">
        <v>100</v>
      </c>
      <c r="P174" s="27" t="s">
        <v>1126</v>
      </c>
    </row>
    <row r="175" spans="1:16" x14ac:dyDescent="0.25">
      <c r="A175" s="26" t="s">
        <v>604</v>
      </c>
      <c r="B175" s="25" t="s">
        <v>506</v>
      </c>
      <c r="C175" s="25" t="s">
        <v>605</v>
      </c>
      <c r="D175" s="25" t="s">
        <v>606</v>
      </c>
      <c r="E175" s="25" t="s">
        <v>615</v>
      </c>
      <c r="F175" s="25">
        <v>592</v>
      </c>
      <c r="G175" s="25" t="s">
        <v>617</v>
      </c>
      <c r="H175" s="25" t="s">
        <v>606</v>
      </c>
      <c r="I175" s="25" t="s">
        <v>605</v>
      </c>
      <c r="J175" s="25" t="s">
        <v>40</v>
      </c>
      <c r="K175" s="25" t="s">
        <v>609</v>
      </c>
      <c r="L175" s="25" t="s">
        <v>200</v>
      </c>
      <c r="M175" s="25" t="s">
        <v>618</v>
      </c>
      <c r="N175" s="25" t="s">
        <v>18</v>
      </c>
      <c r="O175" s="25">
        <v>100</v>
      </c>
      <c r="P175" s="27" t="s">
        <v>1126</v>
      </c>
    </row>
    <row r="176" spans="1:16" x14ac:dyDescent="0.25">
      <c r="A176" s="26" t="s">
        <v>619</v>
      </c>
      <c r="B176" s="25" t="s">
        <v>620</v>
      </c>
      <c r="C176" s="25" t="s">
        <v>5</v>
      </c>
      <c r="D176" s="25" t="s">
        <v>6</v>
      </c>
      <c r="E176" s="25" t="s">
        <v>621</v>
      </c>
      <c r="F176" s="25">
        <v>593</v>
      </c>
      <c r="G176" s="25" t="s">
        <v>622</v>
      </c>
      <c r="H176" s="25" t="s">
        <v>259</v>
      </c>
      <c r="I176" s="25" t="s">
        <v>5</v>
      </c>
      <c r="J176" s="25" t="s">
        <v>40</v>
      </c>
      <c r="K176" s="25" t="s">
        <v>623</v>
      </c>
      <c r="L176" s="25" t="s">
        <v>568</v>
      </c>
      <c r="M176" s="25" t="s">
        <v>624</v>
      </c>
      <c r="N176" s="25" t="s">
        <v>18</v>
      </c>
      <c r="O176" s="25">
        <v>100</v>
      </c>
      <c r="P176" s="27" t="s">
        <v>1128</v>
      </c>
    </row>
    <row r="177" spans="1:16" x14ac:dyDescent="0.25">
      <c r="A177" s="26" t="s">
        <v>619</v>
      </c>
      <c r="B177" s="25" t="s">
        <v>620</v>
      </c>
      <c r="C177" s="25" t="s">
        <v>5</v>
      </c>
      <c r="D177" s="25" t="s">
        <v>6</v>
      </c>
      <c r="E177" s="25" t="s">
        <v>621</v>
      </c>
      <c r="F177" s="25">
        <v>594</v>
      </c>
      <c r="G177" s="25" t="s">
        <v>625</v>
      </c>
      <c r="H177" s="25" t="s">
        <v>6</v>
      </c>
      <c r="I177" s="25" t="s">
        <v>5</v>
      </c>
      <c r="J177" s="25" t="s">
        <v>40</v>
      </c>
      <c r="K177" s="25" t="s">
        <v>626</v>
      </c>
      <c r="L177" s="25" t="s">
        <v>627</v>
      </c>
      <c r="M177" s="25" t="s">
        <v>628</v>
      </c>
      <c r="N177" s="25" t="s">
        <v>18</v>
      </c>
      <c r="O177" s="25">
        <v>100</v>
      </c>
      <c r="P177" s="27" t="s">
        <v>1128</v>
      </c>
    </row>
    <row r="178" spans="1:16" x14ac:dyDescent="0.25">
      <c r="A178" s="26" t="s">
        <v>619</v>
      </c>
      <c r="B178" s="25" t="s">
        <v>620</v>
      </c>
      <c r="C178" s="25" t="s">
        <v>5</v>
      </c>
      <c r="D178" s="25" t="s">
        <v>6</v>
      </c>
      <c r="E178" s="25" t="s">
        <v>629</v>
      </c>
      <c r="F178" s="25">
        <v>595</v>
      </c>
      <c r="G178" s="25" t="s">
        <v>630</v>
      </c>
      <c r="H178" s="25" t="s">
        <v>6</v>
      </c>
      <c r="I178" s="25" t="s">
        <v>5</v>
      </c>
      <c r="J178" s="25" t="s">
        <v>40</v>
      </c>
      <c r="K178" s="25" t="s">
        <v>631</v>
      </c>
      <c r="L178" s="25" t="s">
        <v>555</v>
      </c>
      <c r="M178" s="25" t="s">
        <v>632</v>
      </c>
      <c r="N178" s="25" t="s">
        <v>18</v>
      </c>
      <c r="O178" s="25">
        <v>100</v>
      </c>
      <c r="P178" s="27" t="s">
        <v>1128</v>
      </c>
    </row>
    <row r="179" spans="1:16" x14ac:dyDescent="0.25">
      <c r="A179" s="26" t="s">
        <v>619</v>
      </c>
      <c r="B179" s="25" t="s">
        <v>620</v>
      </c>
      <c r="C179" s="25" t="s">
        <v>5</v>
      </c>
      <c r="D179" s="25" t="s">
        <v>6</v>
      </c>
      <c r="E179" s="25" t="s">
        <v>629</v>
      </c>
      <c r="F179" s="25">
        <v>596</v>
      </c>
      <c r="G179" s="25" t="s">
        <v>633</v>
      </c>
      <c r="H179" s="25" t="s">
        <v>6</v>
      </c>
      <c r="I179" s="25" t="s">
        <v>5</v>
      </c>
      <c r="J179" s="25" t="s">
        <v>64</v>
      </c>
      <c r="K179" s="25" t="s">
        <v>535</v>
      </c>
      <c r="L179" s="25" t="s">
        <v>555</v>
      </c>
      <c r="M179" s="25" t="s">
        <v>634</v>
      </c>
      <c r="N179" s="25" t="s">
        <v>18</v>
      </c>
      <c r="O179" s="25">
        <v>100</v>
      </c>
      <c r="P179" s="27" t="s">
        <v>1128</v>
      </c>
    </row>
    <row r="180" spans="1:16" x14ac:dyDescent="0.25">
      <c r="A180" s="26" t="s">
        <v>619</v>
      </c>
      <c r="B180" s="25" t="s">
        <v>620</v>
      </c>
      <c r="C180" s="25" t="s">
        <v>5</v>
      </c>
      <c r="D180" s="25" t="s">
        <v>6</v>
      </c>
      <c r="E180" s="25" t="s">
        <v>629</v>
      </c>
      <c r="F180" s="25">
        <v>597</v>
      </c>
      <c r="G180" s="25" t="s">
        <v>635</v>
      </c>
      <c r="H180" s="25" t="s">
        <v>259</v>
      </c>
      <c r="I180" s="25" t="s">
        <v>5</v>
      </c>
      <c r="J180" s="25" t="s">
        <v>40</v>
      </c>
      <c r="K180" s="25" t="s">
        <v>636</v>
      </c>
      <c r="L180" s="25" t="s">
        <v>568</v>
      </c>
      <c r="M180" s="25" t="s">
        <v>637</v>
      </c>
      <c r="N180" s="25" t="s">
        <v>18</v>
      </c>
      <c r="O180" s="25">
        <v>100</v>
      </c>
      <c r="P180" s="27" t="s">
        <v>1128</v>
      </c>
    </row>
    <row r="181" spans="1:16" x14ac:dyDescent="0.25">
      <c r="A181" s="26" t="s">
        <v>638</v>
      </c>
      <c r="B181" s="25" t="s">
        <v>623</v>
      </c>
      <c r="C181" s="25" t="s">
        <v>5</v>
      </c>
      <c r="D181" s="25" t="s">
        <v>6</v>
      </c>
      <c r="E181" s="25" t="s">
        <v>639</v>
      </c>
      <c r="F181" s="25">
        <v>598</v>
      </c>
      <c r="G181" s="25" t="s">
        <v>625</v>
      </c>
      <c r="H181" s="25" t="s">
        <v>6</v>
      </c>
      <c r="I181" s="25" t="s">
        <v>5</v>
      </c>
      <c r="J181" s="25" t="s">
        <v>40</v>
      </c>
      <c r="K181" s="25" t="s">
        <v>626</v>
      </c>
      <c r="L181" s="25" t="s">
        <v>627</v>
      </c>
      <c r="M181" s="25" t="s">
        <v>640</v>
      </c>
      <c r="N181" s="25" t="s">
        <v>18</v>
      </c>
      <c r="O181" s="25">
        <v>100</v>
      </c>
      <c r="P181" s="27" t="s">
        <v>1126</v>
      </c>
    </row>
    <row r="182" spans="1:16" x14ac:dyDescent="0.25">
      <c r="A182" s="26" t="s">
        <v>638</v>
      </c>
      <c r="B182" s="25" t="s">
        <v>623</v>
      </c>
      <c r="C182" s="25" t="s">
        <v>5</v>
      </c>
      <c r="D182" s="25" t="s">
        <v>6</v>
      </c>
      <c r="E182" s="25" t="s">
        <v>641</v>
      </c>
      <c r="F182" s="25">
        <v>599</v>
      </c>
      <c r="G182" s="25" t="s">
        <v>630</v>
      </c>
      <c r="H182" s="25" t="s">
        <v>6</v>
      </c>
      <c r="I182" s="25" t="s">
        <v>5</v>
      </c>
      <c r="J182" s="25" t="s">
        <v>40</v>
      </c>
      <c r="K182" s="25" t="s">
        <v>631</v>
      </c>
      <c r="L182" s="25" t="s">
        <v>555</v>
      </c>
      <c r="M182" s="25" t="s">
        <v>632</v>
      </c>
      <c r="N182" s="25" t="s">
        <v>18</v>
      </c>
      <c r="O182" s="25">
        <v>100</v>
      </c>
      <c r="P182" s="27" t="s">
        <v>1126</v>
      </c>
    </row>
    <row r="183" spans="1:16" x14ac:dyDescent="0.25">
      <c r="A183" s="26" t="s">
        <v>638</v>
      </c>
      <c r="B183" s="25" t="s">
        <v>623</v>
      </c>
      <c r="C183" s="25" t="s">
        <v>5</v>
      </c>
      <c r="D183" s="25" t="s">
        <v>6</v>
      </c>
      <c r="E183" s="25" t="s">
        <v>639</v>
      </c>
      <c r="F183" s="25">
        <v>600</v>
      </c>
      <c r="G183" s="25" t="s">
        <v>642</v>
      </c>
      <c r="H183" s="25" t="s">
        <v>6</v>
      </c>
      <c r="I183" s="25" t="s">
        <v>5</v>
      </c>
      <c r="J183" s="25" t="s">
        <v>64</v>
      </c>
      <c r="K183" s="25" t="s">
        <v>535</v>
      </c>
      <c r="L183" s="25" t="s">
        <v>555</v>
      </c>
      <c r="M183" s="25" t="s">
        <v>634</v>
      </c>
      <c r="N183" s="25" t="s">
        <v>18</v>
      </c>
      <c r="O183" s="25">
        <v>100</v>
      </c>
      <c r="P183" s="27" t="s">
        <v>1126</v>
      </c>
    </row>
    <row r="184" spans="1:16" x14ac:dyDescent="0.25">
      <c r="A184" s="26" t="s">
        <v>638</v>
      </c>
      <c r="B184" s="25" t="s">
        <v>623</v>
      </c>
      <c r="C184" s="25" t="s">
        <v>5</v>
      </c>
      <c r="D184" s="25" t="s">
        <v>6</v>
      </c>
      <c r="E184" s="25" t="s">
        <v>641</v>
      </c>
      <c r="F184" s="25">
        <v>601</v>
      </c>
      <c r="G184" s="25" t="s">
        <v>643</v>
      </c>
      <c r="H184" s="25" t="s">
        <v>259</v>
      </c>
      <c r="I184" s="25" t="s">
        <v>5</v>
      </c>
      <c r="J184" s="25" t="s">
        <v>40</v>
      </c>
      <c r="K184" s="25" t="s">
        <v>609</v>
      </c>
      <c r="L184" s="25" t="s">
        <v>568</v>
      </c>
      <c r="M184" s="25" t="s">
        <v>644</v>
      </c>
      <c r="N184" s="25" t="s">
        <v>18</v>
      </c>
      <c r="O184" s="25">
        <v>100</v>
      </c>
      <c r="P184" s="27" t="s">
        <v>1126</v>
      </c>
    </row>
    <row r="185" spans="1:16" x14ac:dyDescent="0.25">
      <c r="A185" s="26" t="s">
        <v>645</v>
      </c>
      <c r="B185" s="25" t="s">
        <v>623</v>
      </c>
      <c r="C185" s="25" t="s">
        <v>5</v>
      </c>
      <c r="D185" s="25" t="s">
        <v>6</v>
      </c>
      <c r="E185" s="25" t="s">
        <v>646</v>
      </c>
      <c r="F185" s="25">
        <v>602</v>
      </c>
      <c r="G185" s="25" t="s">
        <v>625</v>
      </c>
      <c r="H185" s="25" t="s">
        <v>6</v>
      </c>
      <c r="I185" s="25" t="s">
        <v>5</v>
      </c>
      <c r="J185" s="25" t="s">
        <v>40</v>
      </c>
      <c r="K185" s="25" t="s">
        <v>626</v>
      </c>
      <c r="L185" s="25" t="s">
        <v>627</v>
      </c>
      <c r="M185" s="25"/>
      <c r="N185" s="25" t="s">
        <v>18</v>
      </c>
      <c r="O185" s="25">
        <v>100</v>
      </c>
      <c r="P185" s="27" t="s">
        <v>1128</v>
      </c>
    </row>
    <row r="186" spans="1:16" x14ac:dyDescent="0.25">
      <c r="A186" s="26" t="s">
        <v>645</v>
      </c>
      <c r="B186" s="25" t="s">
        <v>623</v>
      </c>
      <c r="C186" s="25" t="s">
        <v>5</v>
      </c>
      <c r="D186" s="25" t="s">
        <v>6</v>
      </c>
      <c r="E186" s="25" t="s">
        <v>647</v>
      </c>
      <c r="F186" s="25">
        <v>603</v>
      </c>
      <c r="G186" s="25" t="s">
        <v>630</v>
      </c>
      <c r="H186" s="25" t="s">
        <v>6</v>
      </c>
      <c r="I186" s="25" t="s">
        <v>5</v>
      </c>
      <c r="J186" s="25" t="s">
        <v>40</v>
      </c>
      <c r="K186" s="25" t="s">
        <v>631</v>
      </c>
      <c r="L186" s="25" t="s">
        <v>555</v>
      </c>
      <c r="M186" s="25" t="s">
        <v>632</v>
      </c>
      <c r="N186" s="25" t="s">
        <v>18</v>
      </c>
      <c r="O186" s="25">
        <v>100</v>
      </c>
      <c r="P186" s="27" t="s">
        <v>1128</v>
      </c>
    </row>
    <row r="187" spans="1:16" x14ac:dyDescent="0.25">
      <c r="A187" s="26" t="s">
        <v>645</v>
      </c>
      <c r="B187" s="25" t="s">
        <v>623</v>
      </c>
      <c r="C187" s="25" t="s">
        <v>5</v>
      </c>
      <c r="D187" s="25" t="s">
        <v>6</v>
      </c>
      <c r="E187" s="25" t="s">
        <v>646</v>
      </c>
      <c r="F187" s="25">
        <v>604</v>
      </c>
      <c r="G187" s="25" t="s">
        <v>633</v>
      </c>
      <c r="H187" s="25" t="s">
        <v>6</v>
      </c>
      <c r="I187" s="25" t="s">
        <v>5</v>
      </c>
      <c r="J187" s="25" t="s">
        <v>64</v>
      </c>
      <c r="K187" s="25" t="s">
        <v>535</v>
      </c>
      <c r="L187" s="25" t="s">
        <v>555</v>
      </c>
      <c r="M187" s="25" t="s">
        <v>634</v>
      </c>
      <c r="N187" s="25" t="s">
        <v>18</v>
      </c>
      <c r="O187" s="25">
        <v>100</v>
      </c>
      <c r="P187" s="27" t="s">
        <v>1128</v>
      </c>
    </row>
    <row r="188" spans="1:16" x14ac:dyDescent="0.25">
      <c r="A188" s="26" t="s">
        <v>645</v>
      </c>
      <c r="B188" s="25" t="s">
        <v>623</v>
      </c>
      <c r="C188" s="25" t="s">
        <v>5</v>
      </c>
      <c r="D188" s="25" t="s">
        <v>6</v>
      </c>
      <c r="E188" s="25" t="s">
        <v>647</v>
      </c>
      <c r="F188" s="25">
        <v>605</v>
      </c>
      <c r="G188" s="25" t="s">
        <v>643</v>
      </c>
      <c r="H188" s="25" t="s">
        <v>259</v>
      </c>
      <c r="I188" s="25" t="s">
        <v>5</v>
      </c>
      <c r="J188" s="25" t="s">
        <v>40</v>
      </c>
      <c r="K188" s="25" t="s">
        <v>636</v>
      </c>
      <c r="L188" s="25" t="s">
        <v>568</v>
      </c>
      <c r="M188" s="25" t="s">
        <v>648</v>
      </c>
      <c r="N188" s="25" t="s">
        <v>18</v>
      </c>
      <c r="O188" s="25">
        <v>100</v>
      </c>
      <c r="P188" s="27" t="s">
        <v>1128</v>
      </c>
    </row>
    <row r="189" spans="1:16" x14ac:dyDescent="0.25">
      <c r="A189" s="26" t="s">
        <v>590</v>
      </c>
      <c r="B189" s="25" t="s">
        <v>591</v>
      </c>
      <c r="C189" s="25" t="s">
        <v>147</v>
      </c>
      <c r="D189" s="25" t="s">
        <v>148</v>
      </c>
      <c r="E189" s="25" t="s">
        <v>600</v>
      </c>
      <c r="F189" s="25">
        <v>606</v>
      </c>
      <c r="G189" s="25" t="s">
        <v>649</v>
      </c>
      <c r="H189" s="25" t="s">
        <v>148</v>
      </c>
      <c r="I189" s="25" t="s">
        <v>147</v>
      </c>
      <c r="J189" s="25" t="s">
        <v>40</v>
      </c>
      <c r="K189" s="25" t="s">
        <v>545</v>
      </c>
      <c r="L189" s="25" t="s">
        <v>455</v>
      </c>
      <c r="M189" s="25" t="s">
        <v>650</v>
      </c>
      <c r="N189" s="25" t="s">
        <v>18</v>
      </c>
      <c r="O189" s="25">
        <v>100</v>
      </c>
      <c r="P189" s="27" t="s">
        <v>1130</v>
      </c>
    </row>
    <row r="190" spans="1:16" x14ac:dyDescent="0.25">
      <c r="A190" s="26" t="s">
        <v>590</v>
      </c>
      <c r="B190" s="25" t="s">
        <v>591</v>
      </c>
      <c r="C190" s="25" t="s">
        <v>147</v>
      </c>
      <c r="D190" s="25" t="s">
        <v>148</v>
      </c>
      <c r="E190" s="25" t="s">
        <v>600</v>
      </c>
      <c r="F190" s="25">
        <v>607</v>
      </c>
      <c r="G190" s="25" t="s">
        <v>651</v>
      </c>
      <c r="H190" s="25" t="s">
        <v>148</v>
      </c>
      <c r="I190" s="25" t="s">
        <v>147</v>
      </c>
      <c r="J190" s="25" t="s">
        <v>40</v>
      </c>
      <c r="K190" s="25" t="s">
        <v>602</v>
      </c>
      <c r="L190" s="25" t="s">
        <v>578</v>
      </c>
      <c r="M190" s="25" t="s">
        <v>652</v>
      </c>
      <c r="N190" s="25" t="s">
        <v>18</v>
      </c>
      <c r="O190" s="25">
        <v>100</v>
      </c>
      <c r="P190" s="27" t="s">
        <v>1130</v>
      </c>
    </row>
    <row r="191" spans="1:16" x14ac:dyDescent="0.25">
      <c r="A191" s="26" t="s">
        <v>590</v>
      </c>
      <c r="B191" s="25" t="s">
        <v>591</v>
      </c>
      <c r="C191" s="25" t="s">
        <v>147</v>
      </c>
      <c r="D191" s="25" t="s">
        <v>148</v>
      </c>
      <c r="E191" s="25" t="s">
        <v>653</v>
      </c>
      <c r="F191" s="25">
        <v>609</v>
      </c>
      <c r="G191" s="25" t="s">
        <v>654</v>
      </c>
      <c r="H191" s="25" t="s">
        <v>148</v>
      </c>
      <c r="I191" s="25" t="s">
        <v>147</v>
      </c>
      <c r="J191" s="25" t="s">
        <v>40</v>
      </c>
      <c r="K191" s="25" t="s">
        <v>655</v>
      </c>
      <c r="L191" s="25" t="s">
        <v>656</v>
      </c>
      <c r="M191" s="25" t="s">
        <v>657</v>
      </c>
      <c r="N191" s="25" t="s">
        <v>18</v>
      </c>
      <c r="O191" s="25">
        <v>100</v>
      </c>
      <c r="P191" s="27" t="s">
        <v>1130</v>
      </c>
    </row>
    <row r="192" spans="1:16" x14ac:dyDescent="0.25">
      <c r="A192" s="26" t="s">
        <v>658</v>
      </c>
      <c r="B192" s="25" t="s">
        <v>659</v>
      </c>
      <c r="C192" s="25" t="s">
        <v>538</v>
      </c>
      <c r="D192" s="25" t="s">
        <v>539</v>
      </c>
      <c r="E192" s="25"/>
      <c r="F192" s="25">
        <v>610</v>
      </c>
      <c r="G192" s="25" t="s">
        <v>660</v>
      </c>
      <c r="H192" s="25" t="s">
        <v>539</v>
      </c>
      <c r="I192" s="25" t="s">
        <v>538</v>
      </c>
      <c r="J192" s="25" t="s">
        <v>15</v>
      </c>
      <c r="K192" s="25" t="s">
        <v>661</v>
      </c>
      <c r="L192" s="25" t="s">
        <v>662</v>
      </c>
      <c r="M192" s="25"/>
      <c r="N192" s="25" t="s">
        <v>18</v>
      </c>
      <c r="O192" s="25">
        <v>100</v>
      </c>
      <c r="P192" s="27" t="s">
        <v>1126</v>
      </c>
    </row>
    <row r="193" spans="1:16" x14ac:dyDescent="0.25">
      <c r="A193" s="26" t="s">
        <v>658</v>
      </c>
      <c r="B193" s="25" t="s">
        <v>659</v>
      </c>
      <c r="C193" s="25" t="s">
        <v>538</v>
      </c>
      <c r="D193" s="25" t="s">
        <v>539</v>
      </c>
      <c r="E193" s="25"/>
      <c r="F193" s="25">
        <v>611</v>
      </c>
      <c r="G193" s="25" t="s">
        <v>663</v>
      </c>
      <c r="H193" s="25" t="s">
        <v>539</v>
      </c>
      <c r="I193" s="25" t="s">
        <v>538</v>
      </c>
      <c r="J193" s="25" t="s">
        <v>15</v>
      </c>
      <c r="K193" s="25" t="s">
        <v>455</v>
      </c>
      <c r="L193" s="25" t="s">
        <v>578</v>
      </c>
      <c r="M193" s="25"/>
      <c r="N193" s="25" t="s">
        <v>18</v>
      </c>
      <c r="O193" s="25">
        <v>100</v>
      </c>
      <c r="P193" s="27" t="s">
        <v>1126</v>
      </c>
    </row>
    <row r="194" spans="1:16" x14ac:dyDescent="0.25">
      <c r="A194" s="26" t="s">
        <v>658</v>
      </c>
      <c r="B194" s="25" t="s">
        <v>659</v>
      </c>
      <c r="C194" s="25" t="s">
        <v>538</v>
      </c>
      <c r="D194" s="25" t="s">
        <v>539</v>
      </c>
      <c r="E194" s="25"/>
      <c r="F194" s="25">
        <v>612</v>
      </c>
      <c r="G194" s="25" t="s">
        <v>664</v>
      </c>
      <c r="H194" s="25" t="s">
        <v>539</v>
      </c>
      <c r="I194" s="25" t="s">
        <v>538</v>
      </c>
      <c r="J194" s="25" t="s">
        <v>15</v>
      </c>
      <c r="K194" s="25" t="s">
        <v>455</v>
      </c>
      <c r="L194" s="25" t="s">
        <v>578</v>
      </c>
      <c r="M194" s="25"/>
      <c r="N194" s="25" t="s">
        <v>18</v>
      </c>
      <c r="O194" s="25">
        <v>100</v>
      </c>
      <c r="P194" s="27" t="s">
        <v>1126</v>
      </c>
    </row>
    <row r="195" spans="1:16" x14ac:dyDescent="0.25">
      <c r="A195" s="26" t="s">
        <v>658</v>
      </c>
      <c r="B195" s="25" t="s">
        <v>659</v>
      </c>
      <c r="C195" s="25" t="s">
        <v>538</v>
      </c>
      <c r="D195" s="25" t="s">
        <v>539</v>
      </c>
      <c r="E195" s="25"/>
      <c r="F195" s="25">
        <v>613</v>
      </c>
      <c r="G195" s="25" t="s">
        <v>665</v>
      </c>
      <c r="H195" s="25" t="s">
        <v>539</v>
      </c>
      <c r="I195" s="25" t="s">
        <v>538</v>
      </c>
      <c r="J195" s="25" t="s">
        <v>15</v>
      </c>
      <c r="K195" s="25" t="s">
        <v>578</v>
      </c>
      <c r="L195" s="25" t="s">
        <v>403</v>
      </c>
      <c r="M195" s="25"/>
      <c r="N195" s="25" t="s">
        <v>18</v>
      </c>
      <c r="O195" s="25">
        <v>100</v>
      </c>
      <c r="P195" s="27" t="s">
        <v>1126</v>
      </c>
    </row>
    <row r="196" spans="1:16" x14ac:dyDescent="0.25">
      <c r="A196" s="26" t="s">
        <v>666</v>
      </c>
      <c r="B196" s="25" t="s">
        <v>667</v>
      </c>
      <c r="C196" s="25" t="s">
        <v>5</v>
      </c>
      <c r="D196" s="25" t="s">
        <v>6</v>
      </c>
      <c r="E196" s="25" t="s">
        <v>668</v>
      </c>
      <c r="F196" s="25">
        <v>614</v>
      </c>
      <c r="G196" s="25" t="s">
        <v>669</v>
      </c>
      <c r="H196" s="25" t="s">
        <v>259</v>
      </c>
      <c r="I196" s="25" t="s">
        <v>5</v>
      </c>
      <c r="J196" s="25" t="s">
        <v>40</v>
      </c>
      <c r="K196" s="25" t="s">
        <v>670</v>
      </c>
      <c r="L196" s="25" t="s">
        <v>568</v>
      </c>
      <c r="M196" s="25"/>
      <c r="N196" s="25" t="s">
        <v>18</v>
      </c>
      <c r="O196" s="25">
        <v>100</v>
      </c>
      <c r="P196" s="27" t="s">
        <v>1129</v>
      </c>
    </row>
    <row r="197" spans="1:16" x14ac:dyDescent="0.25">
      <c r="A197" s="26" t="s">
        <v>666</v>
      </c>
      <c r="B197" s="25" t="s">
        <v>667</v>
      </c>
      <c r="C197" s="25" t="s">
        <v>5</v>
      </c>
      <c r="D197" s="25" t="s">
        <v>6</v>
      </c>
      <c r="E197" s="25" t="s">
        <v>668</v>
      </c>
      <c r="F197" s="25">
        <v>615</v>
      </c>
      <c r="G197" s="25" t="s">
        <v>625</v>
      </c>
      <c r="H197" s="25" t="s">
        <v>6</v>
      </c>
      <c r="I197" s="25" t="s">
        <v>5</v>
      </c>
      <c r="J197" s="25" t="s">
        <v>40</v>
      </c>
      <c r="K197" s="25" t="s">
        <v>670</v>
      </c>
      <c r="L197" s="25" t="s">
        <v>627</v>
      </c>
      <c r="M197" s="25"/>
      <c r="N197" s="25" t="s">
        <v>18</v>
      </c>
      <c r="O197" s="25">
        <v>100</v>
      </c>
      <c r="P197" s="27" t="s">
        <v>1129</v>
      </c>
    </row>
    <row r="198" spans="1:16" x14ac:dyDescent="0.25">
      <c r="A198" s="26" t="s">
        <v>666</v>
      </c>
      <c r="B198" s="25" t="s">
        <v>667</v>
      </c>
      <c r="C198" s="25" t="s">
        <v>5</v>
      </c>
      <c r="D198" s="25" t="s">
        <v>6</v>
      </c>
      <c r="E198" s="25" t="s">
        <v>668</v>
      </c>
      <c r="F198" s="25">
        <v>616</v>
      </c>
      <c r="G198" s="25" t="s">
        <v>643</v>
      </c>
      <c r="H198" s="25" t="s">
        <v>259</v>
      </c>
      <c r="I198" s="25" t="s">
        <v>5</v>
      </c>
      <c r="J198" s="25" t="s">
        <v>40</v>
      </c>
      <c r="K198" s="25" t="s">
        <v>636</v>
      </c>
      <c r="L198" s="25" t="s">
        <v>568</v>
      </c>
      <c r="M198" s="25"/>
      <c r="N198" s="25" t="s">
        <v>18</v>
      </c>
      <c r="O198" s="25">
        <v>100</v>
      </c>
      <c r="P198" s="27" t="s">
        <v>1129</v>
      </c>
    </row>
    <row r="199" spans="1:16" x14ac:dyDescent="0.25">
      <c r="A199" s="26" t="s">
        <v>666</v>
      </c>
      <c r="B199" s="25" t="s">
        <v>667</v>
      </c>
      <c r="C199" s="25" t="s">
        <v>5</v>
      </c>
      <c r="D199" s="25" t="s">
        <v>6</v>
      </c>
      <c r="E199" s="25" t="s">
        <v>668</v>
      </c>
      <c r="F199" s="25">
        <v>617</v>
      </c>
      <c r="G199" s="25" t="s">
        <v>630</v>
      </c>
      <c r="H199" s="25" t="s">
        <v>6</v>
      </c>
      <c r="I199" s="25" t="s">
        <v>5</v>
      </c>
      <c r="J199" s="25" t="s">
        <v>40</v>
      </c>
      <c r="K199" s="25" t="s">
        <v>631</v>
      </c>
      <c r="L199" s="25" t="s">
        <v>555</v>
      </c>
      <c r="M199" s="25"/>
      <c r="N199" s="25" t="s">
        <v>18</v>
      </c>
      <c r="O199" s="25">
        <v>100</v>
      </c>
      <c r="P199" s="27" t="s">
        <v>1129</v>
      </c>
    </row>
    <row r="200" spans="1:16" x14ac:dyDescent="0.25">
      <c r="A200" s="26" t="s">
        <v>666</v>
      </c>
      <c r="B200" s="25" t="s">
        <v>667</v>
      </c>
      <c r="C200" s="25" t="s">
        <v>5</v>
      </c>
      <c r="D200" s="25" t="s">
        <v>6</v>
      </c>
      <c r="E200" s="25" t="s">
        <v>668</v>
      </c>
      <c r="F200" s="25">
        <v>618</v>
      </c>
      <c r="G200" s="25" t="s">
        <v>633</v>
      </c>
      <c r="H200" s="25" t="s">
        <v>6</v>
      </c>
      <c r="I200" s="25" t="s">
        <v>5</v>
      </c>
      <c r="J200" s="25" t="s">
        <v>40</v>
      </c>
      <c r="K200" s="25" t="s">
        <v>535</v>
      </c>
      <c r="L200" s="25" t="s">
        <v>555</v>
      </c>
      <c r="M200" s="25"/>
      <c r="N200" s="25" t="s">
        <v>18</v>
      </c>
      <c r="O200" s="25">
        <v>100</v>
      </c>
      <c r="P200" s="27" t="s">
        <v>1129</v>
      </c>
    </row>
    <row r="201" spans="1:16" x14ac:dyDescent="0.25">
      <c r="A201" s="26" t="s">
        <v>671</v>
      </c>
      <c r="B201" s="25" t="s">
        <v>661</v>
      </c>
      <c r="C201" s="25" t="s">
        <v>672</v>
      </c>
      <c r="D201" s="25" t="s">
        <v>673</v>
      </c>
      <c r="E201" s="25" t="s">
        <v>674</v>
      </c>
      <c r="F201" s="25">
        <v>619</v>
      </c>
      <c r="G201" s="25" t="s">
        <v>675</v>
      </c>
      <c r="H201" s="25" t="s">
        <v>673</v>
      </c>
      <c r="I201" s="25" t="s">
        <v>672</v>
      </c>
      <c r="J201" s="25" t="s">
        <v>40</v>
      </c>
      <c r="K201" s="25" t="s">
        <v>676</v>
      </c>
      <c r="L201" s="25" t="s">
        <v>547</v>
      </c>
      <c r="M201" s="25" t="s">
        <v>677</v>
      </c>
      <c r="N201" s="25" t="s">
        <v>18</v>
      </c>
      <c r="O201" s="25">
        <v>100</v>
      </c>
      <c r="P201" s="27" t="s">
        <v>1129</v>
      </c>
    </row>
    <row r="202" spans="1:16" x14ac:dyDescent="0.25">
      <c r="A202" s="26" t="s">
        <v>671</v>
      </c>
      <c r="B202" s="25" t="s">
        <v>661</v>
      </c>
      <c r="C202" s="25" t="s">
        <v>672</v>
      </c>
      <c r="D202" s="25" t="s">
        <v>673</v>
      </c>
      <c r="E202" s="25" t="s">
        <v>674</v>
      </c>
      <c r="F202" s="25">
        <v>620</v>
      </c>
      <c r="G202" s="25" t="s">
        <v>678</v>
      </c>
      <c r="H202" s="25" t="s">
        <v>673</v>
      </c>
      <c r="I202" s="25" t="s">
        <v>672</v>
      </c>
      <c r="J202" s="25" t="s">
        <v>40</v>
      </c>
      <c r="K202" s="25" t="s">
        <v>679</v>
      </c>
      <c r="L202" s="25" t="s">
        <v>200</v>
      </c>
      <c r="M202" s="25" t="s">
        <v>680</v>
      </c>
      <c r="N202" s="25" t="s">
        <v>18</v>
      </c>
      <c r="O202" s="25">
        <v>100</v>
      </c>
      <c r="P202" s="27" t="s">
        <v>1129</v>
      </c>
    </row>
    <row r="203" spans="1:16" x14ac:dyDescent="0.25">
      <c r="A203" s="26" t="s">
        <v>671</v>
      </c>
      <c r="B203" s="25" t="s">
        <v>661</v>
      </c>
      <c r="C203" s="25" t="s">
        <v>672</v>
      </c>
      <c r="D203" s="25" t="s">
        <v>673</v>
      </c>
      <c r="E203" s="25" t="s">
        <v>674</v>
      </c>
      <c r="F203" s="25">
        <v>621</v>
      </c>
      <c r="G203" s="25" t="s">
        <v>681</v>
      </c>
      <c r="H203" s="25" t="s">
        <v>673</v>
      </c>
      <c r="I203" s="25" t="s">
        <v>672</v>
      </c>
      <c r="J203" s="25" t="s">
        <v>40</v>
      </c>
      <c r="K203" s="25" t="s">
        <v>676</v>
      </c>
      <c r="L203" s="25" t="s">
        <v>200</v>
      </c>
      <c r="M203" s="25" t="s">
        <v>682</v>
      </c>
      <c r="N203" s="25" t="s">
        <v>18</v>
      </c>
      <c r="O203" s="25">
        <v>100</v>
      </c>
      <c r="P203" s="27" t="s">
        <v>1129</v>
      </c>
    </row>
    <row r="204" spans="1:16" x14ac:dyDescent="0.25">
      <c r="A204" s="26" t="s">
        <v>671</v>
      </c>
      <c r="B204" s="25" t="s">
        <v>661</v>
      </c>
      <c r="C204" s="25" t="s">
        <v>672</v>
      </c>
      <c r="D204" s="25" t="s">
        <v>673</v>
      </c>
      <c r="E204" s="25" t="s">
        <v>674</v>
      </c>
      <c r="F204" s="25">
        <v>622</v>
      </c>
      <c r="G204" s="25" t="s">
        <v>683</v>
      </c>
      <c r="H204" s="25" t="s">
        <v>673</v>
      </c>
      <c r="I204" s="25" t="s">
        <v>672</v>
      </c>
      <c r="J204" s="25" t="s">
        <v>40</v>
      </c>
      <c r="K204" s="25" t="s">
        <v>676</v>
      </c>
      <c r="L204" s="25" t="s">
        <v>578</v>
      </c>
      <c r="M204" s="25" t="s">
        <v>684</v>
      </c>
      <c r="N204" s="25" t="s">
        <v>18</v>
      </c>
      <c r="O204" s="25">
        <v>100</v>
      </c>
      <c r="P204" s="27" t="s">
        <v>1129</v>
      </c>
    </row>
    <row r="205" spans="1:16" x14ac:dyDescent="0.25">
      <c r="A205" s="26" t="s">
        <v>671</v>
      </c>
      <c r="B205" s="25" t="s">
        <v>661</v>
      </c>
      <c r="C205" s="25" t="s">
        <v>672</v>
      </c>
      <c r="D205" s="25" t="s">
        <v>673</v>
      </c>
      <c r="E205" s="25" t="s">
        <v>674</v>
      </c>
      <c r="F205" s="25">
        <v>623</v>
      </c>
      <c r="G205" s="25" t="s">
        <v>685</v>
      </c>
      <c r="H205" s="25" t="s">
        <v>673</v>
      </c>
      <c r="I205" s="25" t="s">
        <v>672</v>
      </c>
      <c r="J205" s="25" t="s">
        <v>40</v>
      </c>
      <c r="K205" s="25" t="s">
        <v>676</v>
      </c>
      <c r="L205" s="25" t="s">
        <v>200</v>
      </c>
      <c r="M205" s="25" t="s">
        <v>686</v>
      </c>
      <c r="N205" s="25" t="s">
        <v>18</v>
      </c>
      <c r="O205" s="25">
        <v>100</v>
      </c>
      <c r="P205" s="27" t="s">
        <v>1129</v>
      </c>
    </row>
    <row r="206" spans="1:16" x14ac:dyDescent="0.25">
      <c r="A206" s="26" t="s">
        <v>671</v>
      </c>
      <c r="B206" s="25" t="s">
        <v>661</v>
      </c>
      <c r="C206" s="25" t="s">
        <v>672</v>
      </c>
      <c r="D206" s="25" t="s">
        <v>673</v>
      </c>
      <c r="E206" s="25" t="s">
        <v>687</v>
      </c>
      <c r="F206" s="25">
        <v>624</v>
      </c>
      <c r="G206" s="25" t="s">
        <v>688</v>
      </c>
      <c r="H206" s="25" t="s">
        <v>673</v>
      </c>
      <c r="I206" s="25" t="s">
        <v>672</v>
      </c>
      <c r="J206" s="25" t="s">
        <v>15</v>
      </c>
      <c r="K206" s="25" t="s">
        <v>689</v>
      </c>
      <c r="L206" s="25" t="s">
        <v>568</v>
      </c>
      <c r="M206" s="25" t="s">
        <v>690</v>
      </c>
      <c r="N206" s="25" t="s">
        <v>18</v>
      </c>
      <c r="O206" s="25">
        <v>100</v>
      </c>
      <c r="P206" s="27" t="s">
        <v>1129</v>
      </c>
    </row>
    <row r="207" spans="1:16" x14ac:dyDescent="0.25">
      <c r="A207" s="26" t="s">
        <v>691</v>
      </c>
      <c r="B207" s="25" t="s">
        <v>661</v>
      </c>
      <c r="C207" s="25" t="s">
        <v>147</v>
      </c>
      <c r="D207" s="25" t="s">
        <v>148</v>
      </c>
      <c r="E207" s="25" t="s">
        <v>692</v>
      </c>
      <c r="F207" s="25">
        <v>625</v>
      </c>
      <c r="G207" s="25" t="s">
        <v>693</v>
      </c>
      <c r="H207" s="25" t="s">
        <v>148</v>
      </c>
      <c r="I207" s="25" t="s">
        <v>147</v>
      </c>
      <c r="J207" s="25" t="s">
        <v>40</v>
      </c>
      <c r="K207" s="25" t="s">
        <v>694</v>
      </c>
      <c r="L207" s="25" t="s">
        <v>455</v>
      </c>
      <c r="M207" s="25" t="s">
        <v>695</v>
      </c>
      <c r="N207" s="25" t="s">
        <v>18</v>
      </c>
      <c r="O207" s="25">
        <v>100</v>
      </c>
      <c r="P207" s="27" t="s">
        <v>1134</v>
      </c>
    </row>
    <row r="208" spans="1:16" x14ac:dyDescent="0.25">
      <c r="A208" s="26" t="s">
        <v>691</v>
      </c>
      <c r="B208" s="25" t="s">
        <v>661</v>
      </c>
      <c r="C208" s="25" t="s">
        <v>147</v>
      </c>
      <c r="D208" s="25" t="s">
        <v>148</v>
      </c>
      <c r="E208" s="25" t="s">
        <v>692</v>
      </c>
      <c r="F208" s="25">
        <v>626</v>
      </c>
      <c r="G208" s="25" t="s">
        <v>696</v>
      </c>
      <c r="H208" s="25" t="s">
        <v>148</v>
      </c>
      <c r="I208" s="25" t="s">
        <v>147</v>
      </c>
      <c r="J208" s="25" t="s">
        <v>40</v>
      </c>
      <c r="K208" s="25" t="s">
        <v>636</v>
      </c>
      <c r="L208" s="25" t="s">
        <v>697</v>
      </c>
      <c r="M208" s="25" t="s">
        <v>698</v>
      </c>
      <c r="N208" s="25" t="s">
        <v>699</v>
      </c>
      <c r="O208" s="25">
        <v>60</v>
      </c>
      <c r="P208" s="27" t="s">
        <v>1134</v>
      </c>
    </row>
    <row r="209" spans="1:16" x14ac:dyDescent="0.25">
      <c r="A209" s="26" t="s">
        <v>691</v>
      </c>
      <c r="B209" s="25" t="s">
        <v>661</v>
      </c>
      <c r="C209" s="25" t="s">
        <v>147</v>
      </c>
      <c r="D209" s="25" t="s">
        <v>148</v>
      </c>
      <c r="E209" s="25" t="s">
        <v>692</v>
      </c>
      <c r="F209" s="25">
        <v>627</v>
      </c>
      <c r="G209" s="25" t="s">
        <v>700</v>
      </c>
      <c r="H209" s="25" t="s">
        <v>148</v>
      </c>
      <c r="I209" s="25" t="s">
        <v>147</v>
      </c>
      <c r="J209" s="25" t="s">
        <v>40</v>
      </c>
      <c r="K209" s="25" t="s">
        <v>694</v>
      </c>
      <c r="L209" s="25" t="s">
        <v>455</v>
      </c>
      <c r="M209" s="25" t="s">
        <v>701</v>
      </c>
      <c r="N209" s="25" t="s">
        <v>18</v>
      </c>
      <c r="O209" s="25">
        <v>100</v>
      </c>
      <c r="P209" s="27" t="s">
        <v>1134</v>
      </c>
    </row>
    <row r="210" spans="1:16" x14ac:dyDescent="0.25">
      <c r="A210" s="26" t="s">
        <v>702</v>
      </c>
      <c r="B210" s="25" t="s">
        <v>703</v>
      </c>
      <c r="C210" s="25" t="s">
        <v>5</v>
      </c>
      <c r="D210" s="25" t="s">
        <v>259</v>
      </c>
      <c r="E210" s="25" t="s">
        <v>704</v>
      </c>
      <c r="F210" s="25">
        <v>628</v>
      </c>
      <c r="G210" s="25" t="s">
        <v>705</v>
      </c>
      <c r="H210" s="25" t="s">
        <v>259</v>
      </c>
      <c r="I210" s="25" t="s">
        <v>5</v>
      </c>
      <c r="J210" s="25" t="s">
        <v>594</v>
      </c>
      <c r="K210" s="25" t="s">
        <v>703</v>
      </c>
      <c r="L210" s="25" t="s">
        <v>706</v>
      </c>
      <c r="M210" s="25" t="s">
        <v>707</v>
      </c>
      <c r="N210" s="25" t="s">
        <v>18</v>
      </c>
      <c r="O210" s="25">
        <v>100</v>
      </c>
      <c r="P210" s="27" t="s">
        <v>1130</v>
      </c>
    </row>
    <row r="211" spans="1:16" x14ac:dyDescent="0.25">
      <c r="A211" s="26" t="s">
        <v>708</v>
      </c>
      <c r="B211" s="25" t="s">
        <v>709</v>
      </c>
      <c r="C211" s="25" t="s">
        <v>471</v>
      </c>
      <c r="D211" s="25" t="s">
        <v>472</v>
      </c>
      <c r="E211" s="25" t="s">
        <v>710</v>
      </c>
      <c r="F211" s="25">
        <v>629</v>
      </c>
      <c r="G211" s="25" t="s">
        <v>711</v>
      </c>
      <c r="H211" s="25" t="s">
        <v>472</v>
      </c>
      <c r="I211" s="25" t="s">
        <v>471</v>
      </c>
      <c r="J211" s="25" t="s">
        <v>15</v>
      </c>
      <c r="K211" s="25" t="s">
        <v>580</v>
      </c>
      <c r="L211" s="25" t="s">
        <v>403</v>
      </c>
      <c r="M211" s="25"/>
      <c r="N211" s="25" t="s">
        <v>18</v>
      </c>
      <c r="O211" s="25">
        <v>100</v>
      </c>
      <c r="P211" s="27" t="s">
        <v>1128</v>
      </c>
    </row>
    <row r="212" spans="1:16" x14ac:dyDescent="0.25">
      <c r="A212" s="26" t="s">
        <v>712</v>
      </c>
      <c r="B212" s="25" t="s">
        <v>713</v>
      </c>
      <c r="C212" s="25"/>
      <c r="D212" s="25" t="s">
        <v>421</v>
      </c>
      <c r="E212" s="25"/>
      <c r="F212" s="25">
        <v>630</v>
      </c>
      <c r="G212" s="25" t="s">
        <v>714</v>
      </c>
      <c r="H212" s="25" t="s">
        <v>421</v>
      </c>
      <c r="I212" s="25" t="s">
        <v>5</v>
      </c>
      <c r="J212" s="25" t="s">
        <v>15</v>
      </c>
      <c r="K212" s="25" t="s">
        <v>655</v>
      </c>
      <c r="L212" s="25" t="s">
        <v>715</v>
      </c>
      <c r="M212" s="25"/>
      <c r="N212" s="25" t="s">
        <v>18</v>
      </c>
      <c r="O212" s="25">
        <v>100</v>
      </c>
      <c r="P212" s="27" t="s">
        <v>1135</v>
      </c>
    </row>
    <row r="213" spans="1:16" x14ac:dyDescent="0.25">
      <c r="A213" s="26" t="s">
        <v>716</v>
      </c>
      <c r="B213" s="25" t="s">
        <v>717</v>
      </c>
      <c r="C213" s="25" t="s">
        <v>5</v>
      </c>
      <c r="D213" s="25" t="s">
        <v>6</v>
      </c>
      <c r="E213" s="25" t="s">
        <v>718</v>
      </c>
      <c r="F213" s="25">
        <v>631</v>
      </c>
      <c r="G213" s="25" t="s">
        <v>643</v>
      </c>
      <c r="H213" s="25" t="s">
        <v>259</v>
      </c>
      <c r="I213" s="25" t="s">
        <v>5</v>
      </c>
      <c r="J213" s="25" t="s">
        <v>40</v>
      </c>
      <c r="K213" s="25" t="s">
        <v>719</v>
      </c>
      <c r="L213" s="25" t="s">
        <v>715</v>
      </c>
      <c r="M213" s="25"/>
      <c r="N213" s="25" t="s">
        <v>18</v>
      </c>
      <c r="O213" s="25">
        <v>100</v>
      </c>
      <c r="P213" s="27" t="s">
        <v>1135</v>
      </c>
    </row>
    <row r="214" spans="1:16" x14ac:dyDescent="0.25">
      <c r="A214" s="26" t="s">
        <v>716</v>
      </c>
      <c r="B214" s="25" t="s">
        <v>717</v>
      </c>
      <c r="C214" s="25" t="s">
        <v>5</v>
      </c>
      <c r="D214" s="25" t="s">
        <v>6</v>
      </c>
      <c r="E214" s="25" t="s">
        <v>718</v>
      </c>
      <c r="F214" s="25">
        <v>632</v>
      </c>
      <c r="G214" s="25" t="s">
        <v>630</v>
      </c>
      <c r="H214" s="25" t="s">
        <v>6</v>
      </c>
      <c r="I214" s="25" t="s">
        <v>5</v>
      </c>
      <c r="J214" s="25" t="s">
        <v>40</v>
      </c>
      <c r="K214" s="25" t="s">
        <v>631</v>
      </c>
      <c r="L214" s="25" t="s">
        <v>555</v>
      </c>
      <c r="M214" s="25"/>
      <c r="N214" s="25" t="s">
        <v>18</v>
      </c>
      <c r="O214" s="25">
        <v>100</v>
      </c>
      <c r="P214" s="27" t="s">
        <v>1135</v>
      </c>
    </row>
    <row r="215" spans="1:16" x14ac:dyDescent="0.25">
      <c r="A215" s="26" t="s">
        <v>720</v>
      </c>
      <c r="B215" s="25" t="s">
        <v>721</v>
      </c>
      <c r="C215" s="25" t="s">
        <v>168</v>
      </c>
      <c r="D215" s="25" t="s">
        <v>169</v>
      </c>
      <c r="E215" s="25" t="s">
        <v>722</v>
      </c>
      <c r="F215" s="25">
        <v>642</v>
      </c>
      <c r="G215" s="25" t="s">
        <v>723</v>
      </c>
      <c r="H215" s="25" t="s">
        <v>169</v>
      </c>
      <c r="I215" s="25" t="s">
        <v>168</v>
      </c>
      <c r="J215" s="25" t="s">
        <v>15</v>
      </c>
      <c r="K215" s="25" t="s">
        <v>568</v>
      </c>
      <c r="L215" s="25" t="s">
        <v>423</v>
      </c>
      <c r="M215" s="25"/>
      <c r="N215" s="25" t="s">
        <v>18</v>
      </c>
      <c r="O215" s="25">
        <v>100</v>
      </c>
      <c r="P215" s="27" t="s">
        <v>1132</v>
      </c>
    </row>
    <row r="216" spans="1:16" x14ac:dyDescent="0.25">
      <c r="A216" s="26" t="s">
        <v>724</v>
      </c>
      <c r="B216" s="25" t="s">
        <v>721</v>
      </c>
      <c r="C216" s="25" t="s">
        <v>168</v>
      </c>
      <c r="D216" s="25" t="s">
        <v>169</v>
      </c>
      <c r="E216" s="25"/>
      <c r="F216" s="25">
        <v>643</v>
      </c>
      <c r="G216" s="25" t="s">
        <v>725</v>
      </c>
      <c r="H216" s="25" t="s">
        <v>169</v>
      </c>
      <c r="I216" s="25" t="s">
        <v>168</v>
      </c>
      <c r="J216" s="25" t="s">
        <v>15</v>
      </c>
      <c r="K216" s="25" t="s">
        <v>568</v>
      </c>
      <c r="L216" s="25" t="s">
        <v>423</v>
      </c>
      <c r="M216" s="25"/>
      <c r="N216" s="25" t="s">
        <v>18</v>
      </c>
      <c r="O216" s="25">
        <v>100</v>
      </c>
      <c r="P216" s="27" t="s">
        <v>1127</v>
      </c>
    </row>
    <row r="217" spans="1:16" x14ac:dyDescent="0.25">
      <c r="A217" s="26" t="s">
        <v>726</v>
      </c>
      <c r="B217" s="25" t="s">
        <v>727</v>
      </c>
      <c r="C217" s="25" t="s">
        <v>11</v>
      </c>
      <c r="D217" s="25" t="s">
        <v>728</v>
      </c>
      <c r="E217" s="25" t="s">
        <v>729</v>
      </c>
      <c r="F217" s="25">
        <v>646</v>
      </c>
      <c r="G217" s="25" t="s">
        <v>730</v>
      </c>
      <c r="H217" s="25" t="s">
        <v>421</v>
      </c>
      <c r="I217" s="25" t="s">
        <v>5</v>
      </c>
      <c r="J217" s="25" t="s">
        <v>15</v>
      </c>
      <c r="K217" s="25" t="s">
        <v>731</v>
      </c>
      <c r="L217" s="25" t="s">
        <v>732</v>
      </c>
      <c r="M217" s="25" t="s">
        <v>733</v>
      </c>
      <c r="N217" s="25" t="s">
        <v>18</v>
      </c>
      <c r="O217" s="25">
        <v>100</v>
      </c>
      <c r="P217" s="27" t="s">
        <v>1133</v>
      </c>
    </row>
    <row r="218" spans="1:16" x14ac:dyDescent="0.25">
      <c r="A218" s="26" t="s">
        <v>726</v>
      </c>
      <c r="B218" s="25" t="s">
        <v>727</v>
      </c>
      <c r="C218" s="25" t="s">
        <v>11</v>
      </c>
      <c r="D218" s="25" t="s">
        <v>728</v>
      </c>
      <c r="E218" s="25" t="s">
        <v>734</v>
      </c>
      <c r="F218" s="25">
        <v>647</v>
      </c>
      <c r="G218" s="25" t="s">
        <v>735</v>
      </c>
      <c r="H218" s="25" t="s">
        <v>736</v>
      </c>
      <c r="I218" s="25" t="s">
        <v>605</v>
      </c>
      <c r="J218" s="25" t="s">
        <v>15</v>
      </c>
      <c r="K218" s="25" t="s">
        <v>731</v>
      </c>
      <c r="L218" s="25" t="s">
        <v>610</v>
      </c>
      <c r="M218" s="25" t="s">
        <v>733</v>
      </c>
      <c r="N218" s="25" t="s">
        <v>18</v>
      </c>
      <c r="O218" s="25">
        <v>100</v>
      </c>
      <c r="P218" s="27" t="s">
        <v>1133</v>
      </c>
    </row>
    <row r="219" spans="1:16" x14ac:dyDescent="0.25">
      <c r="A219" s="26" t="s">
        <v>726</v>
      </c>
      <c r="B219" s="25" t="s">
        <v>727</v>
      </c>
      <c r="C219" s="25" t="s">
        <v>11</v>
      </c>
      <c r="D219" s="25" t="s">
        <v>728</v>
      </c>
      <c r="E219" s="25" t="s">
        <v>737</v>
      </c>
      <c r="F219" s="25">
        <v>648</v>
      </c>
      <c r="G219" s="25" t="s">
        <v>738</v>
      </c>
      <c r="H219" s="25" t="s">
        <v>288</v>
      </c>
      <c r="I219" s="25" t="s">
        <v>11</v>
      </c>
      <c r="J219" s="25" t="s">
        <v>40</v>
      </c>
      <c r="K219" s="25" t="s">
        <v>731</v>
      </c>
      <c r="L219" s="25" t="s">
        <v>610</v>
      </c>
      <c r="M219" s="25" t="s">
        <v>733</v>
      </c>
      <c r="N219" s="25" t="s">
        <v>18</v>
      </c>
      <c r="O219" s="25">
        <v>100</v>
      </c>
      <c r="P219" s="27" t="s">
        <v>1133</v>
      </c>
    </row>
    <row r="220" spans="1:16" x14ac:dyDescent="0.25">
      <c r="A220" s="26" t="s">
        <v>726</v>
      </c>
      <c r="B220" s="25" t="s">
        <v>727</v>
      </c>
      <c r="C220" s="25" t="s">
        <v>11</v>
      </c>
      <c r="D220" s="25" t="s">
        <v>728</v>
      </c>
      <c r="E220" s="25" t="s">
        <v>739</v>
      </c>
      <c r="F220" s="25">
        <v>649</v>
      </c>
      <c r="G220" s="25" t="s">
        <v>740</v>
      </c>
      <c r="H220" s="25" t="s">
        <v>288</v>
      </c>
      <c r="I220" s="25" t="s">
        <v>21</v>
      </c>
      <c r="J220" s="25" t="s">
        <v>15</v>
      </c>
      <c r="K220" s="25" t="s">
        <v>731</v>
      </c>
      <c r="L220" s="25" t="s">
        <v>741</v>
      </c>
      <c r="M220" s="25"/>
      <c r="N220" s="25" t="s">
        <v>18</v>
      </c>
      <c r="O220" s="25">
        <v>100</v>
      </c>
      <c r="P220" s="27" t="s">
        <v>1133</v>
      </c>
    </row>
    <row r="221" spans="1:16" x14ac:dyDescent="0.25">
      <c r="A221" s="26" t="s">
        <v>726</v>
      </c>
      <c r="B221" s="25" t="s">
        <v>727</v>
      </c>
      <c r="C221" s="25" t="s">
        <v>11</v>
      </c>
      <c r="D221" s="25" t="s">
        <v>728</v>
      </c>
      <c r="E221" s="25" t="s">
        <v>742</v>
      </c>
      <c r="F221" s="25">
        <v>650</v>
      </c>
      <c r="G221" s="25" t="s">
        <v>743</v>
      </c>
      <c r="H221" s="25" t="s">
        <v>421</v>
      </c>
      <c r="I221" s="25" t="s">
        <v>5</v>
      </c>
      <c r="J221" s="25" t="s">
        <v>15</v>
      </c>
      <c r="K221" s="25" t="s">
        <v>731</v>
      </c>
      <c r="L221" s="25" t="s">
        <v>610</v>
      </c>
      <c r="M221" s="25"/>
      <c r="N221" s="25" t="s">
        <v>18</v>
      </c>
      <c r="O221" s="25">
        <v>100</v>
      </c>
      <c r="P221" s="27" t="s">
        <v>1133</v>
      </c>
    </row>
    <row r="222" spans="1:16" x14ac:dyDescent="0.25">
      <c r="A222" s="26" t="s">
        <v>726</v>
      </c>
      <c r="B222" s="25" t="s">
        <v>727</v>
      </c>
      <c r="C222" s="25" t="s">
        <v>11</v>
      </c>
      <c r="D222" s="25" t="s">
        <v>728</v>
      </c>
      <c r="E222" s="25" t="s">
        <v>742</v>
      </c>
      <c r="F222" s="25">
        <v>651</v>
      </c>
      <c r="G222" s="25" t="s">
        <v>744</v>
      </c>
      <c r="H222" s="25" t="s">
        <v>736</v>
      </c>
      <c r="I222" s="25" t="s">
        <v>605</v>
      </c>
      <c r="J222" s="25" t="s">
        <v>15</v>
      </c>
      <c r="K222" s="25" t="s">
        <v>731</v>
      </c>
      <c r="L222" s="25" t="s">
        <v>610</v>
      </c>
      <c r="M222" s="25"/>
      <c r="N222" s="25" t="s">
        <v>18</v>
      </c>
      <c r="O222" s="25">
        <v>100</v>
      </c>
      <c r="P222" s="27" t="s">
        <v>1133</v>
      </c>
    </row>
    <row r="223" spans="1:16" x14ac:dyDescent="0.25">
      <c r="A223" s="26" t="s">
        <v>726</v>
      </c>
      <c r="B223" s="25" t="s">
        <v>727</v>
      </c>
      <c r="C223" s="25" t="s">
        <v>11</v>
      </c>
      <c r="D223" s="25" t="s">
        <v>728</v>
      </c>
      <c r="E223" s="25" t="s">
        <v>742</v>
      </c>
      <c r="F223" s="25">
        <v>652</v>
      </c>
      <c r="G223" s="25" t="s">
        <v>745</v>
      </c>
      <c r="H223" s="25" t="s">
        <v>728</v>
      </c>
      <c r="I223" s="25" t="s">
        <v>11</v>
      </c>
      <c r="J223" s="25" t="s">
        <v>15</v>
      </c>
      <c r="K223" s="25" t="s">
        <v>731</v>
      </c>
      <c r="L223" s="25" t="s">
        <v>610</v>
      </c>
      <c r="M223" s="25"/>
      <c r="N223" s="25" t="s">
        <v>18</v>
      </c>
      <c r="O223" s="25">
        <v>100</v>
      </c>
      <c r="P223" s="27" t="s">
        <v>1133</v>
      </c>
    </row>
    <row r="224" spans="1:16" x14ac:dyDescent="0.25">
      <c r="A224" s="26" t="s">
        <v>746</v>
      </c>
      <c r="B224" s="25" t="s">
        <v>747</v>
      </c>
      <c r="C224" s="25" t="s">
        <v>21</v>
      </c>
      <c r="D224" s="25" t="s">
        <v>288</v>
      </c>
      <c r="E224" s="25" t="s">
        <v>748</v>
      </c>
      <c r="F224" s="25">
        <v>666</v>
      </c>
      <c r="G224" s="25" t="s">
        <v>749</v>
      </c>
      <c r="H224" s="25" t="s">
        <v>288</v>
      </c>
      <c r="I224" s="25" t="s">
        <v>21</v>
      </c>
      <c r="J224" s="25" t="s">
        <v>40</v>
      </c>
      <c r="K224" s="25" t="s">
        <v>631</v>
      </c>
      <c r="L224" s="25" t="s">
        <v>555</v>
      </c>
      <c r="M224" s="25"/>
      <c r="N224" s="25" t="s">
        <v>18</v>
      </c>
      <c r="O224" s="25">
        <v>100</v>
      </c>
      <c r="P224" s="27" t="s">
        <v>1127</v>
      </c>
    </row>
    <row r="225" spans="1:16" x14ac:dyDescent="0.25">
      <c r="A225" s="26" t="s">
        <v>746</v>
      </c>
      <c r="B225" s="25" t="s">
        <v>747</v>
      </c>
      <c r="C225" s="25" t="s">
        <v>21</v>
      </c>
      <c r="D225" s="25" t="s">
        <v>288</v>
      </c>
      <c r="E225" s="25" t="s">
        <v>748</v>
      </c>
      <c r="F225" s="25">
        <v>667</v>
      </c>
      <c r="G225" s="25" t="s">
        <v>750</v>
      </c>
      <c r="H225" s="25" t="s">
        <v>288</v>
      </c>
      <c r="I225" s="25" t="s">
        <v>21</v>
      </c>
      <c r="J225" s="25" t="s">
        <v>40</v>
      </c>
      <c r="K225" s="25" t="s">
        <v>751</v>
      </c>
      <c r="L225" s="25" t="s">
        <v>423</v>
      </c>
      <c r="M225" s="25"/>
      <c r="N225" s="25" t="s">
        <v>18</v>
      </c>
      <c r="O225" s="25">
        <v>100</v>
      </c>
      <c r="P225" s="27" t="s">
        <v>1127</v>
      </c>
    </row>
    <row r="226" spans="1:16" x14ac:dyDescent="0.25">
      <c r="A226" s="26" t="s">
        <v>752</v>
      </c>
      <c r="B226" s="25" t="s">
        <v>753</v>
      </c>
      <c r="C226" s="25" t="s">
        <v>754</v>
      </c>
      <c r="D226" s="25" t="s">
        <v>755</v>
      </c>
      <c r="E226" s="25" t="s">
        <v>756</v>
      </c>
      <c r="F226" s="25">
        <v>668</v>
      </c>
      <c r="G226" s="25" t="s">
        <v>757</v>
      </c>
      <c r="H226" s="25" t="s">
        <v>755</v>
      </c>
      <c r="I226" s="25" t="s">
        <v>754</v>
      </c>
      <c r="J226" s="25" t="s">
        <v>15</v>
      </c>
      <c r="K226" s="25" t="s">
        <v>753</v>
      </c>
      <c r="L226" s="25" t="s">
        <v>555</v>
      </c>
      <c r="M226" s="25" t="s">
        <v>758</v>
      </c>
      <c r="N226" s="25" t="s">
        <v>18</v>
      </c>
      <c r="O226" s="25">
        <v>100</v>
      </c>
      <c r="P226" s="27" t="s">
        <v>1127</v>
      </c>
    </row>
    <row r="227" spans="1:16" x14ac:dyDescent="0.25">
      <c r="A227" s="26" t="s">
        <v>759</v>
      </c>
      <c r="B227" s="25" t="s">
        <v>760</v>
      </c>
      <c r="C227" s="25" t="s">
        <v>168</v>
      </c>
      <c r="D227" s="25" t="s">
        <v>169</v>
      </c>
      <c r="E227" s="25" t="s">
        <v>761</v>
      </c>
      <c r="F227" s="25">
        <v>675</v>
      </c>
      <c r="G227" s="25" t="s">
        <v>762</v>
      </c>
      <c r="H227" s="25" t="s">
        <v>169</v>
      </c>
      <c r="I227" s="25" t="s">
        <v>168</v>
      </c>
      <c r="J227" s="25" t="s">
        <v>15</v>
      </c>
      <c r="K227" s="25" t="s">
        <v>568</v>
      </c>
      <c r="L227" s="25" t="s">
        <v>656</v>
      </c>
      <c r="M227" s="25" t="s">
        <v>763</v>
      </c>
      <c r="N227" s="25" t="s">
        <v>18</v>
      </c>
      <c r="O227" s="25">
        <v>100</v>
      </c>
      <c r="P227" s="27" t="s">
        <v>1127</v>
      </c>
    </row>
    <row r="228" spans="1:16" x14ac:dyDescent="0.25">
      <c r="A228" s="26" t="s">
        <v>759</v>
      </c>
      <c r="B228" s="25" t="s">
        <v>760</v>
      </c>
      <c r="C228" s="25" t="s">
        <v>168</v>
      </c>
      <c r="D228" s="25" t="s">
        <v>169</v>
      </c>
      <c r="E228" s="25" t="s">
        <v>761</v>
      </c>
      <c r="F228" s="25">
        <v>676</v>
      </c>
      <c r="G228" s="25" t="s">
        <v>764</v>
      </c>
      <c r="H228" s="25" t="s">
        <v>169</v>
      </c>
      <c r="I228" s="25" t="s">
        <v>168</v>
      </c>
      <c r="J228" s="25" t="s">
        <v>15</v>
      </c>
      <c r="K228" s="25" t="s">
        <v>568</v>
      </c>
      <c r="L228" s="25" t="s">
        <v>436</v>
      </c>
      <c r="M228" s="25" t="s">
        <v>765</v>
      </c>
      <c r="N228" s="25" t="s">
        <v>18</v>
      </c>
      <c r="O228" s="25">
        <v>100</v>
      </c>
      <c r="P228" s="27" t="s">
        <v>1127</v>
      </c>
    </row>
    <row r="229" spans="1:16" x14ac:dyDescent="0.25">
      <c r="A229" s="26" t="s">
        <v>766</v>
      </c>
      <c r="B229" s="25" t="s">
        <v>767</v>
      </c>
      <c r="C229" s="25" t="s">
        <v>208</v>
      </c>
      <c r="D229" s="25" t="s">
        <v>209</v>
      </c>
      <c r="E229" s="25" t="s">
        <v>768</v>
      </c>
      <c r="F229" s="25">
        <v>678</v>
      </c>
      <c r="G229" s="25" t="s">
        <v>769</v>
      </c>
      <c r="H229" s="25" t="s">
        <v>209</v>
      </c>
      <c r="I229" s="25" t="s">
        <v>208</v>
      </c>
      <c r="J229" s="25" t="s">
        <v>15</v>
      </c>
      <c r="K229" s="25" t="s">
        <v>770</v>
      </c>
      <c r="L229" s="25" t="s">
        <v>555</v>
      </c>
      <c r="M229" s="25"/>
      <c r="N229" s="25" t="s">
        <v>18</v>
      </c>
      <c r="O229" s="25">
        <v>100</v>
      </c>
      <c r="P229" s="27" t="s">
        <v>1126</v>
      </c>
    </row>
    <row r="230" spans="1:16" x14ac:dyDescent="0.25">
      <c r="A230" s="26" t="s">
        <v>766</v>
      </c>
      <c r="B230" s="25" t="s">
        <v>767</v>
      </c>
      <c r="C230" s="25" t="s">
        <v>208</v>
      </c>
      <c r="D230" s="25" t="s">
        <v>209</v>
      </c>
      <c r="E230" s="25" t="s">
        <v>768</v>
      </c>
      <c r="F230" s="25">
        <v>679</v>
      </c>
      <c r="G230" s="25" t="s">
        <v>771</v>
      </c>
      <c r="H230" s="25" t="s">
        <v>209</v>
      </c>
      <c r="I230" s="25" t="s">
        <v>208</v>
      </c>
      <c r="J230" s="25" t="s">
        <v>15</v>
      </c>
      <c r="K230" s="25" t="s">
        <v>770</v>
      </c>
      <c r="L230" s="25" t="s">
        <v>555</v>
      </c>
      <c r="M230" s="25"/>
      <c r="N230" s="25" t="s">
        <v>18</v>
      </c>
      <c r="O230" s="25">
        <v>100</v>
      </c>
      <c r="P230" s="27" t="s">
        <v>1126</v>
      </c>
    </row>
    <row r="231" spans="1:16" x14ac:dyDescent="0.25">
      <c r="A231" s="26" t="s">
        <v>772</v>
      </c>
      <c r="B231" s="25" t="s">
        <v>767</v>
      </c>
      <c r="C231" s="25" t="s">
        <v>208</v>
      </c>
      <c r="D231" s="25" t="s">
        <v>209</v>
      </c>
      <c r="E231" s="25" t="s">
        <v>773</v>
      </c>
      <c r="F231" s="25">
        <v>680</v>
      </c>
      <c r="G231" s="25" t="s">
        <v>774</v>
      </c>
      <c r="H231" s="25" t="s">
        <v>209</v>
      </c>
      <c r="I231" s="25" t="s">
        <v>208</v>
      </c>
      <c r="J231" s="25" t="s">
        <v>40</v>
      </c>
      <c r="K231" s="25" t="s">
        <v>770</v>
      </c>
      <c r="L231" s="25" t="s">
        <v>775</v>
      </c>
      <c r="M231" s="25"/>
      <c r="N231" s="25" t="s">
        <v>699</v>
      </c>
      <c r="O231" s="25">
        <v>50</v>
      </c>
      <c r="P231" s="27" t="s">
        <v>1129</v>
      </c>
    </row>
    <row r="232" spans="1:16" x14ac:dyDescent="0.25">
      <c r="A232" s="26" t="s">
        <v>772</v>
      </c>
      <c r="B232" s="25" t="s">
        <v>767</v>
      </c>
      <c r="C232" s="25" t="s">
        <v>208</v>
      </c>
      <c r="D232" s="25" t="s">
        <v>209</v>
      </c>
      <c r="E232" s="25" t="s">
        <v>773</v>
      </c>
      <c r="F232" s="25">
        <v>681</v>
      </c>
      <c r="G232" s="25" t="s">
        <v>776</v>
      </c>
      <c r="H232" s="25" t="s">
        <v>209</v>
      </c>
      <c r="I232" s="25" t="s">
        <v>208</v>
      </c>
      <c r="J232" s="25" t="s">
        <v>40</v>
      </c>
      <c r="K232" s="25" t="s">
        <v>770</v>
      </c>
      <c r="L232" s="25" t="s">
        <v>777</v>
      </c>
      <c r="M232" s="25"/>
      <c r="N232" s="25" t="s">
        <v>699</v>
      </c>
      <c r="O232" s="25">
        <v>0</v>
      </c>
      <c r="P232" s="27" t="s">
        <v>1129</v>
      </c>
    </row>
    <row r="233" spans="1:16" x14ac:dyDescent="0.25">
      <c r="A233" s="26" t="s">
        <v>772</v>
      </c>
      <c r="B233" s="25" t="s">
        <v>767</v>
      </c>
      <c r="C233" s="25" t="s">
        <v>208</v>
      </c>
      <c r="D233" s="25" t="s">
        <v>209</v>
      </c>
      <c r="E233" s="25" t="s">
        <v>773</v>
      </c>
      <c r="F233" s="25">
        <v>682</v>
      </c>
      <c r="G233" s="25" t="s">
        <v>778</v>
      </c>
      <c r="H233" s="25" t="s">
        <v>209</v>
      </c>
      <c r="I233" s="25" t="s">
        <v>208</v>
      </c>
      <c r="J233" s="25" t="s">
        <v>40</v>
      </c>
      <c r="K233" s="25" t="s">
        <v>770</v>
      </c>
      <c r="L233" s="25" t="s">
        <v>779</v>
      </c>
      <c r="M233" s="25"/>
      <c r="N233" s="25" t="s">
        <v>699</v>
      </c>
      <c r="O233" s="25">
        <v>0</v>
      </c>
      <c r="P233" s="27" t="s">
        <v>1129</v>
      </c>
    </row>
    <row r="234" spans="1:16" x14ac:dyDescent="0.25">
      <c r="A234" s="26" t="s">
        <v>780</v>
      </c>
      <c r="B234" s="25" t="s">
        <v>767</v>
      </c>
      <c r="C234" s="25" t="s">
        <v>208</v>
      </c>
      <c r="D234" s="25" t="s">
        <v>209</v>
      </c>
      <c r="E234" s="25" t="s">
        <v>781</v>
      </c>
      <c r="F234" s="25">
        <v>683</v>
      </c>
      <c r="G234" s="25" t="s">
        <v>774</v>
      </c>
      <c r="H234" s="25" t="s">
        <v>209</v>
      </c>
      <c r="I234" s="25" t="s">
        <v>208</v>
      </c>
      <c r="J234" s="25" t="s">
        <v>15</v>
      </c>
      <c r="K234" s="25" t="s">
        <v>770</v>
      </c>
      <c r="L234" s="25" t="s">
        <v>775</v>
      </c>
      <c r="M234" s="25"/>
      <c r="N234" s="25" t="s">
        <v>699</v>
      </c>
      <c r="O234" s="25">
        <v>50</v>
      </c>
      <c r="P234" s="27" t="s">
        <v>1129</v>
      </c>
    </row>
    <row r="235" spans="1:16" x14ac:dyDescent="0.25">
      <c r="A235" s="26" t="s">
        <v>780</v>
      </c>
      <c r="B235" s="25" t="s">
        <v>767</v>
      </c>
      <c r="C235" s="25" t="s">
        <v>208</v>
      </c>
      <c r="D235" s="25" t="s">
        <v>209</v>
      </c>
      <c r="E235" s="25" t="s">
        <v>781</v>
      </c>
      <c r="F235" s="25">
        <v>684</v>
      </c>
      <c r="G235" s="25" t="s">
        <v>776</v>
      </c>
      <c r="H235" s="25" t="s">
        <v>209</v>
      </c>
      <c r="I235" s="25" t="s">
        <v>208</v>
      </c>
      <c r="J235" s="25" t="s">
        <v>15</v>
      </c>
      <c r="K235" s="25" t="s">
        <v>770</v>
      </c>
      <c r="L235" s="25" t="s">
        <v>777</v>
      </c>
      <c r="M235" s="25"/>
      <c r="N235" s="25" t="s">
        <v>699</v>
      </c>
      <c r="O235" s="25">
        <v>0</v>
      </c>
      <c r="P235" s="27" t="s">
        <v>1129</v>
      </c>
    </row>
    <row r="236" spans="1:16" x14ac:dyDescent="0.25">
      <c r="A236" s="26" t="s">
        <v>780</v>
      </c>
      <c r="B236" s="25" t="s">
        <v>767</v>
      </c>
      <c r="C236" s="25" t="s">
        <v>208</v>
      </c>
      <c r="D236" s="25" t="s">
        <v>209</v>
      </c>
      <c r="E236" s="25" t="s">
        <v>781</v>
      </c>
      <c r="F236" s="25">
        <v>685</v>
      </c>
      <c r="G236" s="25" t="s">
        <v>782</v>
      </c>
      <c r="H236" s="25" t="s">
        <v>209</v>
      </c>
      <c r="I236" s="25" t="s">
        <v>208</v>
      </c>
      <c r="J236" s="25" t="s">
        <v>15</v>
      </c>
      <c r="K236" s="25" t="s">
        <v>767</v>
      </c>
      <c r="L236" s="25" t="s">
        <v>779</v>
      </c>
      <c r="M236" s="25"/>
      <c r="N236" s="25" t="s">
        <v>699</v>
      </c>
      <c r="O236" s="25">
        <v>0</v>
      </c>
      <c r="P236" s="27" t="s">
        <v>1129</v>
      </c>
    </row>
    <row r="237" spans="1:16" x14ac:dyDescent="0.25">
      <c r="A237" s="26" t="s">
        <v>783</v>
      </c>
      <c r="B237" s="25" t="s">
        <v>767</v>
      </c>
      <c r="C237" s="25" t="s">
        <v>208</v>
      </c>
      <c r="D237" s="25" t="s">
        <v>209</v>
      </c>
      <c r="E237" s="25" t="s">
        <v>784</v>
      </c>
      <c r="F237" s="25">
        <v>686</v>
      </c>
      <c r="G237" s="25" t="s">
        <v>785</v>
      </c>
      <c r="H237" s="25" t="s">
        <v>209</v>
      </c>
      <c r="I237" s="25" t="s">
        <v>208</v>
      </c>
      <c r="J237" s="25" t="s">
        <v>40</v>
      </c>
      <c r="K237" s="25" t="s">
        <v>770</v>
      </c>
      <c r="L237" s="25" t="s">
        <v>555</v>
      </c>
      <c r="M237" s="25"/>
      <c r="N237" s="25" t="s">
        <v>18</v>
      </c>
      <c r="O237" s="25">
        <v>100</v>
      </c>
      <c r="P237" s="27" t="s">
        <v>1129</v>
      </c>
    </row>
    <row r="238" spans="1:16" x14ac:dyDescent="0.25">
      <c r="A238" s="26" t="s">
        <v>783</v>
      </c>
      <c r="B238" s="25" t="s">
        <v>767</v>
      </c>
      <c r="C238" s="25" t="s">
        <v>208</v>
      </c>
      <c r="D238" s="25" t="s">
        <v>209</v>
      </c>
      <c r="E238" s="25" t="s">
        <v>784</v>
      </c>
      <c r="F238" s="25">
        <v>687</v>
      </c>
      <c r="G238" s="25" t="s">
        <v>786</v>
      </c>
      <c r="H238" s="25" t="s">
        <v>209</v>
      </c>
      <c r="I238" s="25" t="s">
        <v>208</v>
      </c>
      <c r="J238" s="25" t="s">
        <v>40</v>
      </c>
      <c r="K238" s="25" t="s">
        <v>770</v>
      </c>
      <c r="L238" s="25" t="s">
        <v>777</v>
      </c>
      <c r="M238" s="25"/>
      <c r="N238" s="25" t="s">
        <v>18</v>
      </c>
      <c r="O238" s="25">
        <v>100</v>
      </c>
      <c r="P238" s="27" t="s">
        <v>1129</v>
      </c>
    </row>
    <row r="239" spans="1:16" x14ac:dyDescent="0.25">
      <c r="A239" s="26" t="s">
        <v>787</v>
      </c>
      <c r="B239" s="25" t="s">
        <v>767</v>
      </c>
      <c r="C239" s="25" t="s">
        <v>208</v>
      </c>
      <c r="D239" s="25" t="s">
        <v>209</v>
      </c>
      <c r="E239" s="25" t="s">
        <v>788</v>
      </c>
      <c r="F239" s="25">
        <v>688</v>
      </c>
      <c r="G239" s="25" t="s">
        <v>789</v>
      </c>
      <c r="H239" s="25" t="s">
        <v>209</v>
      </c>
      <c r="I239" s="25" t="s">
        <v>208</v>
      </c>
      <c r="J239" s="25" t="s">
        <v>15</v>
      </c>
      <c r="K239" s="25" t="s">
        <v>767</v>
      </c>
      <c r="L239" s="25" t="s">
        <v>536</v>
      </c>
      <c r="M239" s="25"/>
      <c r="N239" s="25" t="s">
        <v>699</v>
      </c>
      <c r="O239" s="25">
        <v>0</v>
      </c>
      <c r="P239" s="27" t="s">
        <v>1126</v>
      </c>
    </row>
    <row r="240" spans="1:16" x14ac:dyDescent="0.25">
      <c r="A240" s="26" t="s">
        <v>790</v>
      </c>
      <c r="B240" s="25" t="s">
        <v>631</v>
      </c>
      <c r="C240" s="25" t="s">
        <v>208</v>
      </c>
      <c r="D240" s="25" t="s">
        <v>209</v>
      </c>
      <c r="E240" s="25" t="s">
        <v>791</v>
      </c>
      <c r="F240" s="25">
        <v>710</v>
      </c>
      <c r="G240" s="25" t="s">
        <v>792</v>
      </c>
      <c r="H240" s="25" t="s">
        <v>209</v>
      </c>
      <c r="I240" s="25" t="s">
        <v>208</v>
      </c>
      <c r="J240" s="25" t="s">
        <v>15</v>
      </c>
      <c r="K240" s="25" t="s">
        <v>793</v>
      </c>
      <c r="L240" s="25" t="s">
        <v>555</v>
      </c>
      <c r="M240" s="25"/>
      <c r="N240" s="25" t="s">
        <v>18</v>
      </c>
      <c r="O240" s="25">
        <v>100</v>
      </c>
      <c r="P240" s="27" t="s">
        <v>1126</v>
      </c>
    </row>
    <row r="241" spans="1:16" x14ac:dyDescent="0.25">
      <c r="A241" s="26" t="s">
        <v>790</v>
      </c>
      <c r="B241" s="25" t="s">
        <v>631</v>
      </c>
      <c r="C241" s="25" t="s">
        <v>208</v>
      </c>
      <c r="D241" s="25" t="s">
        <v>209</v>
      </c>
      <c r="E241" s="25" t="s">
        <v>791</v>
      </c>
      <c r="F241" s="25">
        <v>711</v>
      </c>
      <c r="G241" s="25" t="s">
        <v>794</v>
      </c>
      <c r="H241" s="25" t="s">
        <v>209</v>
      </c>
      <c r="I241" s="25" t="s">
        <v>208</v>
      </c>
      <c r="J241" s="25" t="s">
        <v>15</v>
      </c>
      <c r="K241" s="25" t="s">
        <v>793</v>
      </c>
      <c r="L241" s="25" t="s">
        <v>536</v>
      </c>
      <c r="M241" s="25"/>
      <c r="N241" s="25" t="s">
        <v>529</v>
      </c>
      <c r="O241" s="25">
        <v>50</v>
      </c>
      <c r="P241" s="27" t="s">
        <v>1126</v>
      </c>
    </row>
    <row r="242" spans="1:16" x14ac:dyDescent="0.25">
      <c r="A242" s="26" t="s">
        <v>795</v>
      </c>
      <c r="B242" s="25" t="s">
        <v>796</v>
      </c>
      <c r="C242" s="25" t="s">
        <v>605</v>
      </c>
      <c r="D242" s="25" t="s">
        <v>606</v>
      </c>
      <c r="E242" s="25" t="s">
        <v>797</v>
      </c>
      <c r="F242" s="25">
        <v>712</v>
      </c>
      <c r="G242" s="25" t="s">
        <v>798</v>
      </c>
      <c r="H242" s="25" t="s">
        <v>606</v>
      </c>
      <c r="I242" s="25" t="s">
        <v>605</v>
      </c>
      <c r="J242" s="25" t="s">
        <v>594</v>
      </c>
      <c r="K242" s="25" t="s">
        <v>796</v>
      </c>
      <c r="L242" s="25" t="s">
        <v>610</v>
      </c>
      <c r="M242" s="25" t="s">
        <v>799</v>
      </c>
      <c r="N242" s="25" t="s">
        <v>18</v>
      </c>
      <c r="O242" s="25">
        <v>100</v>
      </c>
      <c r="P242" s="27" t="s">
        <v>1128</v>
      </c>
    </row>
    <row r="243" spans="1:16" x14ac:dyDescent="0.25">
      <c r="A243" s="26" t="s">
        <v>795</v>
      </c>
      <c r="B243" s="25" t="s">
        <v>796</v>
      </c>
      <c r="C243" s="25" t="s">
        <v>605</v>
      </c>
      <c r="D243" s="25" t="s">
        <v>606</v>
      </c>
      <c r="E243" s="25" t="s">
        <v>800</v>
      </c>
      <c r="F243" s="25">
        <v>713</v>
      </c>
      <c r="G243" s="25" t="s">
        <v>801</v>
      </c>
      <c r="H243" s="25" t="s">
        <v>606</v>
      </c>
      <c r="I243" s="25" t="s">
        <v>605</v>
      </c>
      <c r="J243" s="25" t="s">
        <v>40</v>
      </c>
      <c r="K243" s="25" t="s">
        <v>796</v>
      </c>
      <c r="L243" s="25" t="s">
        <v>610</v>
      </c>
      <c r="M243" s="25" t="s">
        <v>802</v>
      </c>
      <c r="N243" s="25" t="s">
        <v>18</v>
      </c>
      <c r="O243" s="25">
        <v>100</v>
      </c>
      <c r="P243" s="27" t="s">
        <v>1128</v>
      </c>
    </row>
    <row r="244" spans="1:16" x14ac:dyDescent="0.25">
      <c r="A244" s="26" t="s">
        <v>803</v>
      </c>
      <c r="B244" s="25" t="s">
        <v>804</v>
      </c>
      <c r="C244" s="25" t="s">
        <v>28</v>
      </c>
      <c r="D244" s="25" t="s">
        <v>29</v>
      </c>
      <c r="E244" s="25" t="s">
        <v>805</v>
      </c>
      <c r="F244" s="25">
        <v>720</v>
      </c>
      <c r="G244" s="25" t="s">
        <v>806</v>
      </c>
      <c r="H244" s="25" t="s">
        <v>29</v>
      </c>
      <c r="I244" s="25" t="s">
        <v>28</v>
      </c>
      <c r="J244" s="25" t="s">
        <v>15</v>
      </c>
      <c r="K244" s="25" t="s">
        <v>807</v>
      </c>
      <c r="L244" s="25" t="s">
        <v>808</v>
      </c>
      <c r="M244" s="25" t="s">
        <v>809</v>
      </c>
      <c r="N244" s="25" t="s">
        <v>529</v>
      </c>
      <c r="O244" s="25">
        <v>30</v>
      </c>
      <c r="P244" s="27" t="s">
        <v>283</v>
      </c>
    </row>
    <row r="245" spans="1:16" x14ac:dyDescent="0.25">
      <c r="A245" s="26" t="s">
        <v>803</v>
      </c>
      <c r="B245" s="25" t="s">
        <v>804</v>
      </c>
      <c r="C245" s="25" t="s">
        <v>28</v>
      </c>
      <c r="D245" s="25" t="s">
        <v>29</v>
      </c>
      <c r="E245" s="25" t="s">
        <v>810</v>
      </c>
      <c r="F245" s="25">
        <v>721</v>
      </c>
      <c r="G245" s="25" t="s">
        <v>811</v>
      </c>
      <c r="H245" s="25" t="s">
        <v>29</v>
      </c>
      <c r="I245" s="25" t="s">
        <v>28</v>
      </c>
      <c r="J245" s="25" t="s">
        <v>15</v>
      </c>
      <c r="K245" s="25" t="s">
        <v>807</v>
      </c>
      <c r="L245" s="25" t="s">
        <v>808</v>
      </c>
      <c r="M245" s="25" t="s">
        <v>812</v>
      </c>
      <c r="N245" s="25" t="s">
        <v>699</v>
      </c>
      <c r="O245" s="25">
        <v>0</v>
      </c>
      <c r="P245" s="27" t="s">
        <v>283</v>
      </c>
    </row>
    <row r="246" spans="1:16" x14ac:dyDescent="0.25">
      <c r="A246" s="26" t="s">
        <v>803</v>
      </c>
      <c r="B246" s="25" t="s">
        <v>804</v>
      </c>
      <c r="C246" s="25" t="s">
        <v>28</v>
      </c>
      <c r="D246" s="25" t="s">
        <v>29</v>
      </c>
      <c r="E246" s="25" t="s">
        <v>813</v>
      </c>
      <c r="F246" s="25">
        <v>722</v>
      </c>
      <c r="G246" s="25" t="s">
        <v>814</v>
      </c>
      <c r="H246" s="25" t="s">
        <v>29</v>
      </c>
      <c r="I246" s="25" t="s">
        <v>28</v>
      </c>
      <c r="J246" s="25" t="s">
        <v>15</v>
      </c>
      <c r="K246" s="25" t="s">
        <v>807</v>
      </c>
      <c r="L246" s="25" t="s">
        <v>808</v>
      </c>
      <c r="M246" s="25" t="s">
        <v>815</v>
      </c>
      <c r="N246" s="25" t="s">
        <v>699</v>
      </c>
      <c r="O246" s="25">
        <v>0</v>
      </c>
      <c r="P246" s="27" t="s">
        <v>283</v>
      </c>
    </row>
    <row r="247" spans="1:16" x14ac:dyDescent="0.25">
      <c r="A247" s="26" t="s">
        <v>816</v>
      </c>
      <c r="B247" s="25" t="s">
        <v>804</v>
      </c>
      <c r="C247" s="25" t="s">
        <v>45</v>
      </c>
      <c r="D247" s="25" t="s">
        <v>46</v>
      </c>
      <c r="E247" s="25" t="s">
        <v>817</v>
      </c>
      <c r="F247" s="25">
        <v>723</v>
      </c>
      <c r="G247" s="25" t="s">
        <v>818</v>
      </c>
      <c r="H247" s="25" t="s">
        <v>46</v>
      </c>
      <c r="I247" s="25" t="s">
        <v>45</v>
      </c>
      <c r="J247" s="25" t="s">
        <v>40</v>
      </c>
      <c r="K247" s="25" t="s">
        <v>631</v>
      </c>
      <c r="L247" s="25" t="s">
        <v>777</v>
      </c>
      <c r="M247" s="25"/>
      <c r="N247" s="25" t="s">
        <v>18</v>
      </c>
      <c r="O247" s="25">
        <v>100</v>
      </c>
      <c r="P247" s="27" t="s">
        <v>1133</v>
      </c>
    </row>
    <row r="248" spans="1:16" x14ac:dyDescent="0.25">
      <c r="A248" s="26" t="s">
        <v>816</v>
      </c>
      <c r="B248" s="25" t="s">
        <v>804</v>
      </c>
      <c r="C248" s="25" t="s">
        <v>45</v>
      </c>
      <c r="D248" s="25" t="s">
        <v>46</v>
      </c>
      <c r="E248" s="25" t="s">
        <v>817</v>
      </c>
      <c r="F248" s="25">
        <v>724</v>
      </c>
      <c r="G248" s="25" t="s">
        <v>819</v>
      </c>
      <c r="H248" s="25" t="s">
        <v>46</v>
      </c>
      <c r="I248" s="25" t="s">
        <v>45</v>
      </c>
      <c r="J248" s="25" t="s">
        <v>40</v>
      </c>
      <c r="K248" s="25" t="s">
        <v>631</v>
      </c>
      <c r="L248" s="25" t="s">
        <v>777</v>
      </c>
      <c r="M248" s="25"/>
      <c r="N248" s="25" t="s">
        <v>699</v>
      </c>
      <c r="O248" s="25">
        <v>0</v>
      </c>
      <c r="P248" s="27" t="s">
        <v>1133</v>
      </c>
    </row>
    <row r="249" spans="1:16" x14ac:dyDescent="0.25">
      <c r="A249" s="26" t="s">
        <v>820</v>
      </c>
      <c r="B249" s="25" t="s">
        <v>804</v>
      </c>
      <c r="C249" s="25" t="s">
        <v>45</v>
      </c>
      <c r="D249" s="25" t="s">
        <v>46</v>
      </c>
      <c r="E249" s="25" t="s">
        <v>821</v>
      </c>
      <c r="F249" s="25">
        <v>725</v>
      </c>
      <c r="G249" s="25" t="s">
        <v>822</v>
      </c>
      <c r="H249" s="25" t="s">
        <v>46</v>
      </c>
      <c r="I249" s="25" t="s">
        <v>45</v>
      </c>
      <c r="J249" s="25" t="s">
        <v>40</v>
      </c>
      <c r="K249" s="25" t="s">
        <v>823</v>
      </c>
      <c r="L249" s="25" t="s">
        <v>779</v>
      </c>
      <c r="M249" s="25"/>
      <c r="N249" s="25" t="s">
        <v>699</v>
      </c>
      <c r="O249" s="25">
        <v>0</v>
      </c>
      <c r="P249" s="27" t="s">
        <v>1133</v>
      </c>
    </row>
    <row r="250" spans="1:16" x14ac:dyDescent="0.25">
      <c r="A250" s="26" t="s">
        <v>824</v>
      </c>
      <c r="B250" s="25" t="s">
        <v>804</v>
      </c>
      <c r="C250" s="25" t="s">
        <v>45</v>
      </c>
      <c r="D250" s="25" t="s">
        <v>46</v>
      </c>
      <c r="E250" s="25" t="s">
        <v>825</v>
      </c>
      <c r="F250" s="25">
        <v>726</v>
      </c>
      <c r="G250" s="25" t="s">
        <v>826</v>
      </c>
      <c r="H250" s="25" t="s">
        <v>46</v>
      </c>
      <c r="I250" s="25" t="s">
        <v>45</v>
      </c>
      <c r="J250" s="25" t="s">
        <v>40</v>
      </c>
      <c r="K250" s="25" t="s">
        <v>631</v>
      </c>
      <c r="L250" s="25" t="s">
        <v>423</v>
      </c>
      <c r="M250" s="25"/>
      <c r="N250" s="25" t="s">
        <v>18</v>
      </c>
      <c r="O250" s="25">
        <v>100</v>
      </c>
      <c r="P250" s="27" t="s">
        <v>1130</v>
      </c>
    </row>
    <row r="251" spans="1:16" x14ac:dyDescent="0.25">
      <c r="A251" s="26" t="s">
        <v>726</v>
      </c>
      <c r="B251" s="25" t="s">
        <v>727</v>
      </c>
      <c r="C251" s="25" t="s">
        <v>11</v>
      </c>
      <c r="D251" s="25" t="s">
        <v>728</v>
      </c>
      <c r="E251" s="25" t="s">
        <v>729</v>
      </c>
      <c r="F251" s="25">
        <v>727</v>
      </c>
      <c r="G251" s="25" t="s">
        <v>827</v>
      </c>
      <c r="H251" s="25" t="s">
        <v>728</v>
      </c>
      <c r="I251" s="25" t="s">
        <v>11</v>
      </c>
      <c r="J251" s="25" t="s">
        <v>15</v>
      </c>
      <c r="K251" s="25" t="s">
        <v>828</v>
      </c>
      <c r="L251" s="25" t="s">
        <v>829</v>
      </c>
      <c r="M251" s="25"/>
      <c r="N251" s="25" t="s">
        <v>699</v>
      </c>
      <c r="O251" s="25">
        <v>0</v>
      </c>
      <c r="P251" s="27" t="s">
        <v>1133</v>
      </c>
    </row>
    <row r="252" spans="1:16" x14ac:dyDescent="0.25">
      <c r="A252" s="26" t="s">
        <v>726</v>
      </c>
      <c r="B252" s="25" t="s">
        <v>727</v>
      </c>
      <c r="C252" s="25" t="s">
        <v>11</v>
      </c>
      <c r="D252" s="25" t="s">
        <v>728</v>
      </c>
      <c r="E252" s="25" t="s">
        <v>729</v>
      </c>
      <c r="F252" s="25">
        <v>728</v>
      </c>
      <c r="G252" s="25" t="s">
        <v>830</v>
      </c>
      <c r="H252" s="25" t="s">
        <v>728</v>
      </c>
      <c r="I252" s="25" t="s">
        <v>11</v>
      </c>
      <c r="J252" s="25" t="s">
        <v>15</v>
      </c>
      <c r="K252" s="25" t="s">
        <v>831</v>
      </c>
      <c r="L252" s="25" t="s">
        <v>808</v>
      </c>
      <c r="M252" s="25"/>
      <c r="N252" s="25" t="s">
        <v>699</v>
      </c>
      <c r="O252" s="25">
        <v>0</v>
      </c>
      <c r="P252" s="27" t="s">
        <v>1133</v>
      </c>
    </row>
    <row r="253" spans="1:16" x14ac:dyDescent="0.25">
      <c r="A253" s="26" t="s">
        <v>816</v>
      </c>
      <c r="B253" s="25" t="s">
        <v>804</v>
      </c>
      <c r="C253" s="25" t="s">
        <v>45</v>
      </c>
      <c r="D253" s="25" t="s">
        <v>46</v>
      </c>
      <c r="E253" s="25" t="s">
        <v>817</v>
      </c>
      <c r="F253" s="25">
        <v>758</v>
      </c>
      <c r="G253" s="25" t="s">
        <v>832</v>
      </c>
      <c r="H253" s="25" t="s">
        <v>46</v>
      </c>
      <c r="I253" s="25" t="s">
        <v>45</v>
      </c>
      <c r="J253" s="25" t="s">
        <v>40</v>
      </c>
      <c r="K253" s="25" t="s">
        <v>631</v>
      </c>
      <c r="L253" s="25" t="s">
        <v>536</v>
      </c>
      <c r="M253" s="25"/>
      <c r="N253" s="25" t="s">
        <v>699</v>
      </c>
      <c r="O253" s="25">
        <v>0</v>
      </c>
      <c r="P253" s="27" t="s">
        <v>1133</v>
      </c>
    </row>
    <row r="254" spans="1:16" x14ac:dyDescent="0.25">
      <c r="A254" s="26" t="s">
        <v>820</v>
      </c>
      <c r="B254" s="25" t="s">
        <v>804</v>
      </c>
      <c r="C254" s="25" t="s">
        <v>45</v>
      </c>
      <c r="D254" s="25" t="s">
        <v>46</v>
      </c>
      <c r="E254" s="25" t="s">
        <v>821</v>
      </c>
      <c r="F254" s="25">
        <v>759</v>
      </c>
      <c r="G254" s="25" t="s">
        <v>833</v>
      </c>
      <c r="H254" s="25" t="s">
        <v>46</v>
      </c>
      <c r="I254" s="25" t="s">
        <v>45</v>
      </c>
      <c r="J254" s="25" t="s">
        <v>40</v>
      </c>
      <c r="K254" s="25" t="s">
        <v>834</v>
      </c>
      <c r="L254" s="25" t="s">
        <v>835</v>
      </c>
      <c r="M254" s="25"/>
      <c r="N254" s="25" t="s">
        <v>699</v>
      </c>
      <c r="O254" s="25">
        <v>0</v>
      </c>
      <c r="P254" s="27" t="s">
        <v>1133</v>
      </c>
    </row>
    <row r="255" spans="1:16" x14ac:dyDescent="0.25">
      <c r="A255" s="26" t="s">
        <v>820</v>
      </c>
      <c r="B255" s="25" t="s">
        <v>804</v>
      </c>
      <c r="C255" s="25" t="s">
        <v>45</v>
      </c>
      <c r="D255" s="25" t="s">
        <v>46</v>
      </c>
      <c r="E255" s="25" t="s">
        <v>821</v>
      </c>
      <c r="F255" s="25">
        <v>760</v>
      </c>
      <c r="G255" s="25" t="s">
        <v>836</v>
      </c>
      <c r="H255" s="25" t="s">
        <v>46</v>
      </c>
      <c r="I255" s="25" t="s">
        <v>45</v>
      </c>
      <c r="J255" s="25" t="s">
        <v>40</v>
      </c>
      <c r="K255" s="25" t="s">
        <v>834</v>
      </c>
      <c r="L255" s="25" t="s">
        <v>835</v>
      </c>
      <c r="M255" s="25"/>
      <c r="N255" s="25" t="s">
        <v>699</v>
      </c>
      <c r="O255" s="25">
        <v>0</v>
      </c>
      <c r="P255" s="27" t="s">
        <v>1133</v>
      </c>
    </row>
    <row r="256" spans="1:16" x14ac:dyDescent="0.25">
      <c r="A256" s="26" t="s">
        <v>837</v>
      </c>
      <c r="B256" s="25" t="s">
        <v>838</v>
      </c>
      <c r="C256" s="25" t="s">
        <v>7</v>
      </c>
      <c r="D256" s="25" t="s">
        <v>8</v>
      </c>
      <c r="E256" s="25" t="s">
        <v>839</v>
      </c>
      <c r="F256" s="25">
        <v>794</v>
      </c>
      <c r="G256" s="25" t="s">
        <v>840</v>
      </c>
      <c r="H256" s="25" t="s">
        <v>8</v>
      </c>
      <c r="I256" s="25" t="s">
        <v>7</v>
      </c>
      <c r="J256" s="25" t="s">
        <v>40</v>
      </c>
      <c r="K256" s="25" t="s">
        <v>841</v>
      </c>
      <c r="L256" s="25" t="s">
        <v>842</v>
      </c>
      <c r="M256" s="25" t="s">
        <v>843</v>
      </c>
      <c r="N256" s="25" t="s">
        <v>699</v>
      </c>
      <c r="O256" s="25">
        <v>0</v>
      </c>
      <c r="P256" s="27" t="s">
        <v>1135</v>
      </c>
    </row>
    <row r="257" spans="1:16" x14ac:dyDescent="0.25">
      <c r="A257" s="26" t="s">
        <v>837</v>
      </c>
      <c r="B257" s="25" t="s">
        <v>838</v>
      </c>
      <c r="C257" s="25" t="s">
        <v>7</v>
      </c>
      <c r="D257" s="25" t="s">
        <v>8</v>
      </c>
      <c r="E257" s="25" t="s">
        <v>839</v>
      </c>
      <c r="F257" s="25">
        <v>795</v>
      </c>
      <c r="G257" s="25" t="s">
        <v>844</v>
      </c>
      <c r="H257" s="25" t="s">
        <v>8</v>
      </c>
      <c r="I257" s="25" t="s">
        <v>7</v>
      </c>
      <c r="J257" s="25" t="s">
        <v>40</v>
      </c>
      <c r="K257" s="25" t="s">
        <v>841</v>
      </c>
      <c r="L257" s="25" t="s">
        <v>775</v>
      </c>
      <c r="M257" s="25" t="s">
        <v>845</v>
      </c>
      <c r="N257" s="25" t="s">
        <v>699</v>
      </c>
      <c r="O257" s="25">
        <v>0</v>
      </c>
      <c r="P257" s="27" t="s">
        <v>1135</v>
      </c>
    </row>
    <row r="258" spans="1:16" x14ac:dyDescent="0.25">
      <c r="A258" s="26" t="s">
        <v>837</v>
      </c>
      <c r="B258" s="25" t="s">
        <v>838</v>
      </c>
      <c r="C258" s="25" t="s">
        <v>7</v>
      </c>
      <c r="D258" s="25" t="s">
        <v>8</v>
      </c>
      <c r="E258" s="25" t="s">
        <v>839</v>
      </c>
      <c r="F258" s="25">
        <v>796</v>
      </c>
      <c r="G258" s="25" t="s">
        <v>846</v>
      </c>
      <c r="H258" s="25" t="s">
        <v>8</v>
      </c>
      <c r="I258" s="25" t="s">
        <v>7</v>
      </c>
      <c r="J258" s="25" t="s">
        <v>40</v>
      </c>
      <c r="K258" s="25" t="s">
        <v>847</v>
      </c>
      <c r="L258" s="25" t="s">
        <v>777</v>
      </c>
      <c r="M258" s="25" t="s">
        <v>848</v>
      </c>
      <c r="N258" s="25" t="s">
        <v>699</v>
      </c>
      <c r="O258" s="25">
        <v>0</v>
      </c>
      <c r="P258" s="27" t="s">
        <v>1135</v>
      </c>
    </row>
    <row r="259" spans="1:16" x14ac:dyDescent="0.25">
      <c r="A259" s="26" t="s">
        <v>837</v>
      </c>
      <c r="B259" s="25" t="s">
        <v>838</v>
      </c>
      <c r="C259" s="25" t="s">
        <v>7</v>
      </c>
      <c r="D259" s="25" t="s">
        <v>8</v>
      </c>
      <c r="E259" s="25" t="s">
        <v>849</v>
      </c>
      <c r="F259" s="25">
        <v>797</v>
      </c>
      <c r="G259" s="25" t="s">
        <v>850</v>
      </c>
      <c r="H259" s="25" t="s">
        <v>8</v>
      </c>
      <c r="I259" s="25" t="s">
        <v>7</v>
      </c>
      <c r="J259" s="25" t="s">
        <v>40</v>
      </c>
      <c r="K259" s="25" t="s">
        <v>841</v>
      </c>
      <c r="L259" s="25" t="s">
        <v>842</v>
      </c>
      <c r="M259" s="25" t="s">
        <v>851</v>
      </c>
      <c r="N259" s="25" t="s">
        <v>699</v>
      </c>
      <c r="O259" s="25">
        <v>0</v>
      </c>
      <c r="P259" s="27" t="s">
        <v>1135</v>
      </c>
    </row>
    <row r="260" spans="1:16" x14ac:dyDescent="0.25">
      <c r="A260" s="26" t="s">
        <v>837</v>
      </c>
      <c r="B260" s="25" t="s">
        <v>838</v>
      </c>
      <c r="C260" s="25" t="s">
        <v>7</v>
      </c>
      <c r="D260" s="25" t="s">
        <v>8</v>
      </c>
      <c r="E260" s="25" t="s">
        <v>849</v>
      </c>
      <c r="F260" s="25">
        <v>798</v>
      </c>
      <c r="G260" s="25" t="s">
        <v>852</v>
      </c>
      <c r="H260" s="25" t="s">
        <v>8</v>
      </c>
      <c r="I260" s="25" t="s">
        <v>7</v>
      </c>
      <c r="J260" s="25" t="s">
        <v>40</v>
      </c>
      <c r="K260" s="25" t="s">
        <v>847</v>
      </c>
      <c r="L260" s="25" t="s">
        <v>853</v>
      </c>
      <c r="M260" s="25" t="s">
        <v>854</v>
      </c>
      <c r="N260" s="25" t="s">
        <v>699</v>
      </c>
      <c r="O260" s="25">
        <v>0</v>
      </c>
      <c r="P260" s="27" t="s">
        <v>1135</v>
      </c>
    </row>
    <row r="261" spans="1:16" x14ac:dyDescent="0.25">
      <c r="A261" s="26" t="s">
        <v>837</v>
      </c>
      <c r="B261" s="25" t="s">
        <v>838</v>
      </c>
      <c r="C261" s="25" t="s">
        <v>7</v>
      </c>
      <c r="D261" s="25" t="s">
        <v>8</v>
      </c>
      <c r="E261" s="25" t="s">
        <v>849</v>
      </c>
      <c r="F261" s="25">
        <v>799</v>
      </c>
      <c r="G261" s="25" t="s">
        <v>855</v>
      </c>
      <c r="H261" s="25" t="s">
        <v>8</v>
      </c>
      <c r="I261" s="25" t="s">
        <v>7</v>
      </c>
      <c r="J261" s="25" t="s">
        <v>40</v>
      </c>
      <c r="K261" s="25" t="s">
        <v>841</v>
      </c>
      <c r="L261" s="25" t="s">
        <v>775</v>
      </c>
      <c r="M261" s="25" t="s">
        <v>856</v>
      </c>
      <c r="N261" s="25" t="s">
        <v>699</v>
      </c>
      <c r="O261" s="25">
        <v>0</v>
      </c>
      <c r="P261" s="27" t="s">
        <v>1135</v>
      </c>
    </row>
    <row r="262" spans="1:16" x14ac:dyDescent="0.25">
      <c r="A262" s="26" t="s">
        <v>837</v>
      </c>
      <c r="B262" s="25" t="s">
        <v>838</v>
      </c>
      <c r="C262" s="25" t="s">
        <v>7</v>
      </c>
      <c r="D262" s="25" t="s">
        <v>8</v>
      </c>
      <c r="E262" s="25" t="s">
        <v>849</v>
      </c>
      <c r="F262" s="25">
        <v>800</v>
      </c>
      <c r="G262" s="25" t="s">
        <v>857</v>
      </c>
      <c r="H262" s="25" t="s">
        <v>8</v>
      </c>
      <c r="I262" s="25" t="s">
        <v>7</v>
      </c>
      <c r="J262" s="25" t="s">
        <v>40</v>
      </c>
      <c r="K262" s="25" t="s">
        <v>715</v>
      </c>
      <c r="L262" s="25" t="s">
        <v>853</v>
      </c>
      <c r="M262" s="25" t="s">
        <v>858</v>
      </c>
      <c r="N262" s="25" t="s">
        <v>699</v>
      </c>
      <c r="O262" s="25">
        <v>0</v>
      </c>
      <c r="P262" s="27" t="s">
        <v>1135</v>
      </c>
    </row>
    <row r="263" spans="1:16" x14ac:dyDescent="0.25">
      <c r="A263" s="26" t="s">
        <v>837</v>
      </c>
      <c r="B263" s="25" t="s">
        <v>838</v>
      </c>
      <c r="C263" s="25" t="s">
        <v>7</v>
      </c>
      <c r="D263" s="25" t="s">
        <v>8</v>
      </c>
      <c r="E263" s="25" t="s">
        <v>859</v>
      </c>
      <c r="F263" s="25">
        <v>801</v>
      </c>
      <c r="G263" s="25" t="s">
        <v>860</v>
      </c>
      <c r="H263" s="25" t="s">
        <v>8</v>
      </c>
      <c r="I263" s="25" t="s">
        <v>7</v>
      </c>
      <c r="J263" s="25" t="s">
        <v>40</v>
      </c>
      <c r="K263" s="25" t="s">
        <v>715</v>
      </c>
      <c r="L263" s="25" t="s">
        <v>775</v>
      </c>
      <c r="M263" s="25" t="s">
        <v>861</v>
      </c>
      <c r="N263" s="25" t="s">
        <v>699</v>
      </c>
      <c r="O263" s="25">
        <v>0</v>
      </c>
      <c r="P263" s="27" t="s">
        <v>1135</v>
      </c>
    </row>
    <row r="264" spans="1:16" x14ac:dyDescent="0.25">
      <c r="A264" s="26" t="s">
        <v>803</v>
      </c>
      <c r="B264" s="25" t="s">
        <v>804</v>
      </c>
      <c r="C264" s="25" t="s">
        <v>28</v>
      </c>
      <c r="D264" s="25" t="s">
        <v>29</v>
      </c>
      <c r="E264" s="25" t="s">
        <v>862</v>
      </c>
      <c r="F264" s="25">
        <v>806</v>
      </c>
      <c r="G264" s="25" t="s">
        <v>863</v>
      </c>
      <c r="H264" s="25" t="s">
        <v>29</v>
      </c>
      <c r="I264" s="25" t="s">
        <v>28</v>
      </c>
      <c r="J264" s="25" t="s">
        <v>15</v>
      </c>
      <c r="K264" s="25" t="s">
        <v>423</v>
      </c>
      <c r="L264" s="25" t="s">
        <v>808</v>
      </c>
      <c r="M264" s="25" t="s">
        <v>864</v>
      </c>
      <c r="N264" s="25" t="s">
        <v>699</v>
      </c>
      <c r="O264" s="25">
        <v>0</v>
      </c>
      <c r="P264" s="27" t="s">
        <v>283</v>
      </c>
    </row>
    <row r="265" spans="1:16" x14ac:dyDescent="0.25">
      <c r="A265" s="26" t="s">
        <v>803</v>
      </c>
      <c r="B265" s="25" t="s">
        <v>804</v>
      </c>
      <c r="C265" s="25" t="s">
        <v>28</v>
      </c>
      <c r="D265" s="25" t="s">
        <v>29</v>
      </c>
      <c r="E265" s="25" t="s">
        <v>805</v>
      </c>
      <c r="F265" s="25">
        <v>807</v>
      </c>
      <c r="G265" s="25" t="s">
        <v>865</v>
      </c>
      <c r="H265" s="25" t="s">
        <v>29</v>
      </c>
      <c r="I265" s="25" t="s">
        <v>28</v>
      </c>
      <c r="J265" s="25" t="s">
        <v>40</v>
      </c>
      <c r="K265" s="25" t="s">
        <v>423</v>
      </c>
      <c r="L265" s="25" t="s">
        <v>555</v>
      </c>
      <c r="M265" s="25" t="s">
        <v>866</v>
      </c>
      <c r="N265" s="25" t="s">
        <v>18</v>
      </c>
      <c r="O265" s="25">
        <v>100</v>
      </c>
      <c r="P265" s="27" t="s">
        <v>283</v>
      </c>
    </row>
    <row r="266" spans="1:16" x14ac:dyDescent="0.25">
      <c r="A266" s="26" t="s">
        <v>867</v>
      </c>
      <c r="B266" s="25" t="s">
        <v>868</v>
      </c>
      <c r="C266" s="25" t="s">
        <v>28</v>
      </c>
      <c r="D266" s="25" t="s">
        <v>29</v>
      </c>
      <c r="E266" s="25" t="s">
        <v>869</v>
      </c>
      <c r="F266" s="25">
        <v>808</v>
      </c>
      <c r="G266" s="25" t="s">
        <v>870</v>
      </c>
      <c r="H266" s="25" t="s">
        <v>29</v>
      </c>
      <c r="I266" s="25" t="s">
        <v>28</v>
      </c>
      <c r="J266" s="25" t="s">
        <v>15</v>
      </c>
      <c r="K266" s="25" t="s">
        <v>627</v>
      </c>
      <c r="L266" s="25" t="s">
        <v>808</v>
      </c>
      <c r="M266" s="25" t="s">
        <v>871</v>
      </c>
      <c r="N266" s="25" t="s">
        <v>529</v>
      </c>
      <c r="O266" s="25">
        <v>90</v>
      </c>
      <c r="P266" s="27" t="s">
        <v>283</v>
      </c>
    </row>
    <row r="267" spans="1:16" x14ac:dyDescent="0.25">
      <c r="A267" s="26" t="s">
        <v>867</v>
      </c>
      <c r="B267" s="25" t="s">
        <v>868</v>
      </c>
      <c r="C267" s="25" t="s">
        <v>28</v>
      </c>
      <c r="D267" s="25" t="s">
        <v>29</v>
      </c>
      <c r="E267" s="25" t="s">
        <v>872</v>
      </c>
      <c r="F267" s="25">
        <v>809</v>
      </c>
      <c r="G267" s="25" t="s">
        <v>873</v>
      </c>
      <c r="H267" s="25" t="s">
        <v>29</v>
      </c>
      <c r="I267" s="25" t="s">
        <v>28</v>
      </c>
      <c r="J267" s="25" t="s">
        <v>40</v>
      </c>
      <c r="K267" s="25" t="s">
        <v>423</v>
      </c>
      <c r="L267" s="25" t="s">
        <v>436</v>
      </c>
      <c r="M267" s="25" t="s">
        <v>874</v>
      </c>
      <c r="N267" s="25" t="s">
        <v>18</v>
      </c>
      <c r="O267" s="25">
        <v>100</v>
      </c>
      <c r="P267" s="27" t="s">
        <v>283</v>
      </c>
    </row>
    <row r="268" spans="1:16" x14ac:dyDescent="0.25">
      <c r="A268" s="26" t="s">
        <v>875</v>
      </c>
      <c r="B268" s="25" t="s">
        <v>732</v>
      </c>
      <c r="C268" s="25" t="s">
        <v>754</v>
      </c>
      <c r="D268" s="25" t="s">
        <v>755</v>
      </c>
      <c r="E268" s="25" t="s">
        <v>876</v>
      </c>
      <c r="F268" s="25">
        <v>810</v>
      </c>
      <c r="G268" s="25" t="s">
        <v>877</v>
      </c>
      <c r="H268" s="25" t="s">
        <v>755</v>
      </c>
      <c r="I268" s="25" t="s">
        <v>754</v>
      </c>
      <c r="J268" s="25" t="s">
        <v>15</v>
      </c>
      <c r="K268" s="25" t="s">
        <v>878</v>
      </c>
      <c r="L268" s="25" t="s">
        <v>879</v>
      </c>
      <c r="M268" s="25" t="s">
        <v>880</v>
      </c>
      <c r="N268" s="25" t="s">
        <v>699</v>
      </c>
      <c r="O268" s="25">
        <v>0</v>
      </c>
      <c r="P268" s="27" t="s">
        <v>1128</v>
      </c>
    </row>
    <row r="269" spans="1:16" x14ac:dyDescent="0.25">
      <c r="A269" s="26" t="s">
        <v>875</v>
      </c>
      <c r="B269" s="25" t="s">
        <v>732</v>
      </c>
      <c r="C269" s="25" t="s">
        <v>754</v>
      </c>
      <c r="D269" s="25" t="s">
        <v>755</v>
      </c>
      <c r="E269" s="25" t="s">
        <v>881</v>
      </c>
      <c r="F269" s="25">
        <v>811</v>
      </c>
      <c r="G269" s="25" t="s">
        <v>882</v>
      </c>
      <c r="H269" s="25" t="s">
        <v>755</v>
      </c>
      <c r="I269" s="25" t="s">
        <v>754</v>
      </c>
      <c r="J269" s="25" t="s">
        <v>15</v>
      </c>
      <c r="K269" s="25" t="s">
        <v>879</v>
      </c>
      <c r="L269" s="25" t="s">
        <v>883</v>
      </c>
      <c r="M269" s="25" t="s">
        <v>884</v>
      </c>
      <c r="N269" s="25" t="s">
        <v>699</v>
      </c>
      <c r="O269" s="25">
        <v>0</v>
      </c>
      <c r="P269" s="27" t="s">
        <v>1128</v>
      </c>
    </row>
    <row r="270" spans="1:16" x14ac:dyDescent="0.25">
      <c r="A270" s="26" t="s">
        <v>875</v>
      </c>
      <c r="B270" s="25" t="s">
        <v>732</v>
      </c>
      <c r="C270" s="25" t="s">
        <v>754</v>
      </c>
      <c r="D270" s="25" t="s">
        <v>755</v>
      </c>
      <c r="E270" s="25" t="s">
        <v>885</v>
      </c>
      <c r="F270" s="25">
        <v>812</v>
      </c>
      <c r="G270" s="25" t="s">
        <v>886</v>
      </c>
      <c r="H270" s="25" t="s">
        <v>755</v>
      </c>
      <c r="I270" s="25" t="s">
        <v>754</v>
      </c>
      <c r="J270" s="25" t="s">
        <v>15</v>
      </c>
      <c r="K270" s="25" t="s">
        <v>887</v>
      </c>
      <c r="L270" s="25" t="s">
        <v>888</v>
      </c>
      <c r="M270" s="25" t="s">
        <v>889</v>
      </c>
      <c r="N270" s="25" t="s">
        <v>699</v>
      </c>
      <c r="O270" s="25">
        <v>0</v>
      </c>
      <c r="P270" s="27" t="s">
        <v>1128</v>
      </c>
    </row>
    <row r="271" spans="1:16" x14ac:dyDescent="0.25">
      <c r="A271" s="26" t="s">
        <v>890</v>
      </c>
      <c r="B271" s="25" t="s">
        <v>891</v>
      </c>
      <c r="C271" s="25" t="s">
        <v>5</v>
      </c>
      <c r="D271" s="25" t="s">
        <v>6</v>
      </c>
      <c r="E271" s="25" t="s">
        <v>892</v>
      </c>
      <c r="F271" s="25">
        <v>813</v>
      </c>
      <c r="G271" s="25" t="s">
        <v>893</v>
      </c>
      <c r="H271" s="25" t="s">
        <v>6</v>
      </c>
      <c r="I271" s="25" t="s">
        <v>5</v>
      </c>
      <c r="J271" s="25" t="s">
        <v>15</v>
      </c>
      <c r="K271" s="25" t="s">
        <v>894</v>
      </c>
      <c r="L271" s="25" t="s">
        <v>610</v>
      </c>
      <c r="M271" s="25"/>
      <c r="N271" s="25" t="s">
        <v>18</v>
      </c>
      <c r="O271" s="25">
        <v>100</v>
      </c>
      <c r="P271" s="27" t="s">
        <v>1133</v>
      </c>
    </row>
    <row r="272" spans="1:16" x14ac:dyDescent="0.25">
      <c r="A272" s="26" t="s">
        <v>890</v>
      </c>
      <c r="B272" s="25" t="s">
        <v>891</v>
      </c>
      <c r="C272" s="25" t="s">
        <v>5</v>
      </c>
      <c r="D272" s="25" t="s">
        <v>6</v>
      </c>
      <c r="E272" s="25" t="s">
        <v>892</v>
      </c>
      <c r="F272" s="25">
        <v>814</v>
      </c>
      <c r="G272" s="25" t="s">
        <v>895</v>
      </c>
      <c r="H272" s="25" t="s">
        <v>6</v>
      </c>
      <c r="I272" s="25" t="s">
        <v>5</v>
      </c>
      <c r="J272" s="25" t="s">
        <v>15</v>
      </c>
      <c r="K272" s="25" t="s">
        <v>894</v>
      </c>
      <c r="L272" s="25" t="s">
        <v>610</v>
      </c>
      <c r="M272" s="25"/>
      <c r="N272" s="25" t="s">
        <v>18</v>
      </c>
      <c r="O272" s="25">
        <v>100</v>
      </c>
      <c r="P272" s="27" t="s">
        <v>1133</v>
      </c>
    </row>
    <row r="273" spans="1:16" x14ac:dyDescent="0.25">
      <c r="A273" s="26" t="s">
        <v>890</v>
      </c>
      <c r="B273" s="25" t="s">
        <v>891</v>
      </c>
      <c r="C273" s="25" t="s">
        <v>5</v>
      </c>
      <c r="D273" s="25" t="s">
        <v>6</v>
      </c>
      <c r="E273" s="25" t="s">
        <v>892</v>
      </c>
      <c r="F273" s="25">
        <v>815</v>
      </c>
      <c r="G273" s="25" t="s">
        <v>896</v>
      </c>
      <c r="H273" s="25" t="s">
        <v>6</v>
      </c>
      <c r="I273" s="25" t="s">
        <v>5</v>
      </c>
      <c r="J273" s="25" t="s">
        <v>15</v>
      </c>
      <c r="K273" s="25" t="s">
        <v>894</v>
      </c>
      <c r="L273" s="25" t="s">
        <v>610</v>
      </c>
      <c r="M273" s="25"/>
      <c r="N273" s="25" t="s">
        <v>18</v>
      </c>
      <c r="O273" s="25">
        <v>100</v>
      </c>
      <c r="P273" s="27" t="s">
        <v>1133</v>
      </c>
    </row>
    <row r="274" spans="1:16" x14ac:dyDescent="0.25">
      <c r="A274" s="26" t="s">
        <v>897</v>
      </c>
      <c r="B274" s="25" t="s">
        <v>898</v>
      </c>
      <c r="C274" s="25" t="s">
        <v>168</v>
      </c>
      <c r="D274" s="25" t="s">
        <v>477</v>
      </c>
      <c r="E274" s="25"/>
      <c r="F274" s="25">
        <v>816</v>
      </c>
      <c r="G274" s="25" t="s">
        <v>899</v>
      </c>
      <c r="H274" s="25" t="s">
        <v>477</v>
      </c>
      <c r="I274" s="25" t="s">
        <v>168</v>
      </c>
      <c r="J274" s="25" t="s">
        <v>15</v>
      </c>
      <c r="K274" s="25" t="s">
        <v>900</v>
      </c>
      <c r="L274" s="25" t="s">
        <v>901</v>
      </c>
      <c r="M274" s="25"/>
      <c r="N274" s="25" t="s">
        <v>699</v>
      </c>
      <c r="O274" s="25">
        <v>0</v>
      </c>
      <c r="P274" s="27" t="s">
        <v>1129</v>
      </c>
    </row>
    <row r="275" spans="1:16" x14ac:dyDescent="0.25">
      <c r="A275" s="26" t="s">
        <v>902</v>
      </c>
      <c r="B275" s="25" t="s">
        <v>898</v>
      </c>
      <c r="C275" s="25" t="s">
        <v>168</v>
      </c>
      <c r="D275" s="25" t="s">
        <v>477</v>
      </c>
      <c r="E275" s="25"/>
      <c r="F275" s="25">
        <v>817</v>
      </c>
      <c r="G275" s="25" t="s">
        <v>903</v>
      </c>
      <c r="H275" s="25" t="s">
        <v>477</v>
      </c>
      <c r="I275" s="25" t="s">
        <v>168</v>
      </c>
      <c r="J275" s="25" t="s">
        <v>15</v>
      </c>
      <c r="K275" s="25" t="s">
        <v>842</v>
      </c>
      <c r="L275" s="25" t="s">
        <v>904</v>
      </c>
      <c r="M275" s="25" t="s">
        <v>905</v>
      </c>
      <c r="N275" s="25" t="s">
        <v>699</v>
      </c>
      <c r="O275" s="25">
        <v>0</v>
      </c>
      <c r="P275" s="27" t="s">
        <v>1129</v>
      </c>
    </row>
    <row r="276" spans="1:16" x14ac:dyDescent="0.25">
      <c r="A276" s="26" t="s">
        <v>906</v>
      </c>
      <c r="B276" s="25" t="s">
        <v>907</v>
      </c>
      <c r="C276" s="25" t="s">
        <v>28</v>
      </c>
      <c r="D276" s="25" t="s">
        <v>29</v>
      </c>
      <c r="E276" s="25" t="s">
        <v>908</v>
      </c>
      <c r="F276" s="25">
        <v>820</v>
      </c>
      <c r="G276" s="25" t="s">
        <v>909</v>
      </c>
      <c r="H276" s="25" t="s">
        <v>29</v>
      </c>
      <c r="I276" s="25" t="s">
        <v>28</v>
      </c>
      <c r="J276" s="25" t="s">
        <v>15</v>
      </c>
      <c r="K276" s="25" t="s">
        <v>715</v>
      </c>
      <c r="L276" s="25" t="s">
        <v>808</v>
      </c>
      <c r="M276" s="25" t="s">
        <v>910</v>
      </c>
      <c r="N276" s="25" t="s">
        <v>699</v>
      </c>
      <c r="O276" s="25">
        <v>0</v>
      </c>
      <c r="P276" s="27" t="s">
        <v>1126</v>
      </c>
    </row>
    <row r="277" spans="1:16" x14ac:dyDescent="0.25">
      <c r="A277" s="26" t="s">
        <v>837</v>
      </c>
      <c r="B277" s="25" t="s">
        <v>838</v>
      </c>
      <c r="C277" s="25" t="s">
        <v>7</v>
      </c>
      <c r="D277" s="25" t="s">
        <v>8</v>
      </c>
      <c r="E277" s="25" t="s">
        <v>859</v>
      </c>
      <c r="F277" s="25">
        <v>821</v>
      </c>
      <c r="G277" s="25" t="s">
        <v>911</v>
      </c>
      <c r="H277" s="25" t="s">
        <v>8</v>
      </c>
      <c r="I277" s="25" t="s">
        <v>7</v>
      </c>
      <c r="J277" s="25" t="s">
        <v>40</v>
      </c>
      <c r="K277" s="25" t="s">
        <v>715</v>
      </c>
      <c r="L277" s="25" t="s">
        <v>842</v>
      </c>
      <c r="M277" s="25" t="s">
        <v>912</v>
      </c>
      <c r="N277" s="25" t="s">
        <v>699</v>
      </c>
      <c r="O277" s="25">
        <v>0</v>
      </c>
      <c r="P277" s="27" t="s">
        <v>1135</v>
      </c>
    </row>
    <row r="278" spans="1:16" x14ac:dyDescent="0.25">
      <c r="A278" s="26" t="s">
        <v>913</v>
      </c>
      <c r="B278" s="25" t="s">
        <v>914</v>
      </c>
      <c r="C278" s="25" t="s">
        <v>168</v>
      </c>
      <c r="D278" s="25" t="s">
        <v>169</v>
      </c>
      <c r="E278" s="25" t="s">
        <v>915</v>
      </c>
      <c r="F278" s="25">
        <v>822</v>
      </c>
      <c r="G278" s="25" t="s">
        <v>916</v>
      </c>
      <c r="H278" s="25" t="s">
        <v>169</v>
      </c>
      <c r="I278" s="25" t="s">
        <v>168</v>
      </c>
      <c r="J278" s="25" t="s">
        <v>40</v>
      </c>
      <c r="K278" s="25" t="s">
        <v>914</v>
      </c>
      <c r="L278" s="25" t="s">
        <v>842</v>
      </c>
      <c r="M278" s="25"/>
      <c r="N278" s="25" t="s">
        <v>699</v>
      </c>
      <c r="O278" s="25">
        <v>0</v>
      </c>
      <c r="P278" s="27" t="s">
        <v>283</v>
      </c>
    </row>
    <row r="279" spans="1:16" ht="15.75" thickBot="1" x14ac:dyDescent="0.3">
      <c r="A279" s="28" t="s">
        <v>913</v>
      </c>
      <c r="B279" s="29" t="s">
        <v>914</v>
      </c>
      <c r="C279" s="29" t="s">
        <v>168</v>
      </c>
      <c r="D279" s="29" t="s">
        <v>169</v>
      </c>
      <c r="E279" s="29" t="s">
        <v>915</v>
      </c>
      <c r="F279" s="29">
        <v>823</v>
      </c>
      <c r="G279" s="29" t="s">
        <v>917</v>
      </c>
      <c r="H279" s="29" t="s">
        <v>169</v>
      </c>
      <c r="I279" s="29" t="s">
        <v>168</v>
      </c>
      <c r="J279" s="29" t="s">
        <v>15</v>
      </c>
      <c r="K279" s="29" t="s">
        <v>914</v>
      </c>
      <c r="L279" s="29" t="s">
        <v>901</v>
      </c>
      <c r="M279" s="29"/>
      <c r="N279" s="29" t="s">
        <v>699</v>
      </c>
      <c r="O279" s="29">
        <v>0</v>
      </c>
      <c r="P279" s="30" t="s">
        <v>283</v>
      </c>
    </row>
    <row r="281" spans="1:16" ht="15.75" thickBot="1" x14ac:dyDescent="0.3">
      <c r="A281" t="s">
        <v>918</v>
      </c>
      <c r="B281" t="s">
        <v>1163</v>
      </c>
    </row>
    <row r="282" spans="1:16" s="22" customFormat="1" ht="39" thickBot="1" x14ac:dyDescent="0.25">
      <c r="A282" s="34" t="s">
        <v>1150</v>
      </c>
      <c r="B282" s="35" t="s">
        <v>1151</v>
      </c>
      <c r="C282" s="35" t="s">
        <v>919</v>
      </c>
      <c r="D282" s="35" t="s">
        <v>1152</v>
      </c>
      <c r="E282" s="35" t="s">
        <v>1</v>
      </c>
      <c r="F282" s="35" t="s">
        <v>1153</v>
      </c>
      <c r="G282" s="35" t="s">
        <v>2</v>
      </c>
      <c r="H282" s="35" t="s">
        <v>1154</v>
      </c>
      <c r="I282" s="35" t="s">
        <v>1155</v>
      </c>
      <c r="J282" s="35" t="s">
        <v>1156</v>
      </c>
      <c r="K282" s="35" t="s">
        <v>1157</v>
      </c>
      <c r="L282" s="35" t="s">
        <v>1158</v>
      </c>
      <c r="M282" s="35" t="s">
        <v>4</v>
      </c>
      <c r="N282" s="35" t="s">
        <v>1159</v>
      </c>
      <c r="O282" s="36" t="s">
        <v>1160</v>
      </c>
      <c r="P282" s="37" t="s">
        <v>1161</v>
      </c>
    </row>
    <row r="283" spans="1:16" x14ac:dyDescent="0.25">
      <c r="A283" t="s">
        <v>920</v>
      </c>
      <c r="B283" t="s">
        <v>921</v>
      </c>
      <c r="C283" t="s">
        <v>286</v>
      </c>
      <c r="D283" t="s">
        <v>922</v>
      </c>
      <c r="E283" t="s">
        <v>923</v>
      </c>
      <c r="F283">
        <v>373</v>
      </c>
      <c r="G283" t="s">
        <v>924</v>
      </c>
      <c r="H283" t="s">
        <v>922</v>
      </c>
      <c r="I283" t="s">
        <v>286</v>
      </c>
      <c r="J283" t="s">
        <v>40</v>
      </c>
      <c r="K283" t="s">
        <v>65</v>
      </c>
      <c r="L283" t="s">
        <v>309</v>
      </c>
      <c r="M283" t="s">
        <v>925</v>
      </c>
      <c r="N283" t="s">
        <v>18</v>
      </c>
      <c r="O283">
        <v>0</v>
      </c>
      <c r="P283" t="s">
        <v>1128</v>
      </c>
    </row>
    <row r="284" spans="1:16" x14ac:dyDescent="0.25">
      <c r="A284" t="s">
        <v>920</v>
      </c>
      <c r="B284" t="s">
        <v>921</v>
      </c>
      <c r="C284" t="s">
        <v>286</v>
      </c>
      <c r="D284" t="s">
        <v>922</v>
      </c>
      <c r="E284" t="s">
        <v>926</v>
      </c>
      <c r="F284">
        <v>374</v>
      </c>
      <c r="G284" t="s">
        <v>927</v>
      </c>
      <c r="H284" t="s">
        <v>922</v>
      </c>
      <c r="I284" t="s">
        <v>286</v>
      </c>
      <c r="J284" t="s">
        <v>40</v>
      </c>
      <c r="K284" t="s">
        <v>158</v>
      </c>
      <c r="L284" t="s">
        <v>414</v>
      </c>
      <c r="M284" t="s">
        <v>928</v>
      </c>
      <c r="N284" t="s">
        <v>18</v>
      </c>
      <c r="O284">
        <v>0</v>
      </c>
      <c r="P284" t="s">
        <v>1128</v>
      </c>
    </row>
    <row r="285" spans="1:16" x14ac:dyDescent="0.25">
      <c r="A285" t="s">
        <v>920</v>
      </c>
      <c r="B285" t="s">
        <v>921</v>
      </c>
      <c r="C285" t="s">
        <v>286</v>
      </c>
      <c r="D285" t="s">
        <v>922</v>
      </c>
      <c r="E285" t="s">
        <v>929</v>
      </c>
      <c r="F285">
        <v>375</v>
      </c>
      <c r="G285" t="s">
        <v>930</v>
      </c>
      <c r="H285" t="s">
        <v>922</v>
      </c>
      <c r="I285" t="s">
        <v>286</v>
      </c>
      <c r="J285" t="s">
        <v>40</v>
      </c>
      <c r="K285" t="s">
        <v>65</v>
      </c>
      <c r="L285" t="s">
        <v>309</v>
      </c>
      <c r="M285" t="s">
        <v>931</v>
      </c>
      <c r="N285" t="s">
        <v>18</v>
      </c>
      <c r="O285">
        <v>0</v>
      </c>
      <c r="P285" t="s">
        <v>1128</v>
      </c>
    </row>
    <row r="286" spans="1:16" x14ac:dyDescent="0.25">
      <c r="A286" t="s">
        <v>920</v>
      </c>
      <c r="B286" t="s">
        <v>921</v>
      </c>
      <c r="C286" t="s">
        <v>286</v>
      </c>
      <c r="D286" t="s">
        <v>922</v>
      </c>
      <c r="E286" t="s">
        <v>929</v>
      </c>
      <c r="F286">
        <v>376</v>
      </c>
      <c r="G286" t="s">
        <v>927</v>
      </c>
      <c r="H286" t="s">
        <v>922</v>
      </c>
      <c r="I286" t="s">
        <v>286</v>
      </c>
      <c r="J286" t="s">
        <v>40</v>
      </c>
      <c r="K286" t="s">
        <v>158</v>
      </c>
      <c r="L286" t="s">
        <v>414</v>
      </c>
      <c r="M286" t="s">
        <v>932</v>
      </c>
      <c r="N286" t="s">
        <v>18</v>
      </c>
      <c r="O286">
        <v>0</v>
      </c>
      <c r="P286" t="s">
        <v>1128</v>
      </c>
    </row>
    <row r="287" spans="1:16" x14ac:dyDescent="0.25">
      <c r="A287" t="s">
        <v>920</v>
      </c>
      <c r="B287" t="s">
        <v>921</v>
      </c>
      <c r="C287" t="s">
        <v>286</v>
      </c>
      <c r="D287" t="s">
        <v>922</v>
      </c>
      <c r="E287" t="s">
        <v>933</v>
      </c>
      <c r="F287">
        <v>377</v>
      </c>
      <c r="G287" t="s">
        <v>927</v>
      </c>
      <c r="H287" t="s">
        <v>922</v>
      </c>
      <c r="I287" t="s">
        <v>286</v>
      </c>
      <c r="J287" t="s">
        <v>40</v>
      </c>
      <c r="K287" t="s">
        <v>158</v>
      </c>
      <c r="L287" t="s">
        <v>414</v>
      </c>
      <c r="M287" t="s">
        <v>934</v>
      </c>
      <c r="N287" t="s">
        <v>18</v>
      </c>
      <c r="O287">
        <v>0</v>
      </c>
      <c r="P287" t="s">
        <v>1128</v>
      </c>
    </row>
    <row r="288" spans="1:16" x14ac:dyDescent="0.25">
      <c r="A288" t="s">
        <v>920</v>
      </c>
      <c r="B288" t="s">
        <v>921</v>
      </c>
      <c r="C288" t="s">
        <v>286</v>
      </c>
      <c r="D288" t="s">
        <v>922</v>
      </c>
      <c r="E288" t="s">
        <v>935</v>
      </c>
      <c r="F288">
        <v>378</v>
      </c>
      <c r="G288" t="s">
        <v>936</v>
      </c>
      <c r="H288" t="s">
        <v>922</v>
      </c>
      <c r="I288" t="s">
        <v>286</v>
      </c>
      <c r="J288" t="s">
        <v>40</v>
      </c>
      <c r="K288" t="s">
        <v>65</v>
      </c>
      <c r="L288" t="s">
        <v>309</v>
      </c>
      <c r="M288" t="s">
        <v>925</v>
      </c>
      <c r="N288" t="s">
        <v>18</v>
      </c>
      <c r="O288">
        <v>0</v>
      </c>
      <c r="P288" t="s">
        <v>1128</v>
      </c>
    </row>
    <row r="290" spans="1:16" ht="15.75" thickBot="1" x14ac:dyDescent="0.3">
      <c r="A290" t="s">
        <v>937</v>
      </c>
      <c r="B290" t="s">
        <v>1164</v>
      </c>
    </row>
    <row r="291" spans="1:16" s="22" customFormat="1" ht="39" thickBot="1" x14ac:dyDescent="0.25">
      <c r="A291" s="34" t="s">
        <v>1150</v>
      </c>
      <c r="B291" s="35" t="s">
        <v>1151</v>
      </c>
      <c r="C291" s="35" t="s">
        <v>919</v>
      </c>
      <c r="D291" s="35" t="s">
        <v>1152</v>
      </c>
      <c r="E291" s="35" t="s">
        <v>1</v>
      </c>
      <c r="F291" s="35" t="s">
        <v>1153</v>
      </c>
      <c r="G291" s="35" t="s">
        <v>2</v>
      </c>
      <c r="H291" s="35" t="s">
        <v>1154</v>
      </c>
      <c r="I291" s="35" t="s">
        <v>1155</v>
      </c>
      <c r="J291" s="35" t="s">
        <v>1156</v>
      </c>
      <c r="K291" s="35" t="s">
        <v>1157</v>
      </c>
      <c r="L291" s="35" t="s">
        <v>1158</v>
      </c>
      <c r="M291" s="35" t="s">
        <v>4</v>
      </c>
      <c r="N291" s="35" t="s">
        <v>1159</v>
      </c>
      <c r="O291" s="36" t="s">
        <v>1160</v>
      </c>
      <c r="P291" s="37" t="s">
        <v>1161</v>
      </c>
    </row>
    <row r="292" spans="1:16" x14ac:dyDescent="0.25">
      <c r="A292" t="s">
        <v>938</v>
      </c>
      <c r="B292" t="s">
        <v>20</v>
      </c>
      <c r="C292" t="s">
        <v>481</v>
      </c>
      <c r="D292" t="s">
        <v>939</v>
      </c>
      <c r="E292" t="s">
        <v>940</v>
      </c>
      <c r="F292">
        <v>98</v>
      </c>
      <c r="G292" t="s">
        <v>941</v>
      </c>
      <c r="H292" t="s">
        <v>939</v>
      </c>
      <c r="I292" t="s">
        <v>481</v>
      </c>
      <c r="J292" t="s">
        <v>15</v>
      </c>
      <c r="K292" t="s">
        <v>942</v>
      </c>
      <c r="L292" t="s">
        <v>17</v>
      </c>
      <c r="M292" t="s">
        <v>943</v>
      </c>
      <c r="N292" t="s">
        <v>18</v>
      </c>
      <c r="O292">
        <v>0</v>
      </c>
      <c r="P292" t="s">
        <v>1127</v>
      </c>
    </row>
    <row r="293" spans="1:16" x14ac:dyDescent="0.25">
      <c r="A293" t="s">
        <v>938</v>
      </c>
      <c r="B293" t="s">
        <v>20</v>
      </c>
      <c r="C293" t="s">
        <v>481</v>
      </c>
      <c r="D293" t="s">
        <v>939</v>
      </c>
      <c r="E293" t="s">
        <v>944</v>
      </c>
      <c r="F293">
        <v>99</v>
      </c>
      <c r="G293" t="s">
        <v>945</v>
      </c>
      <c r="H293" t="s">
        <v>939</v>
      </c>
      <c r="I293" t="s">
        <v>481</v>
      </c>
      <c r="J293" t="s">
        <v>15</v>
      </c>
      <c r="K293" t="s">
        <v>942</v>
      </c>
      <c r="L293" t="s">
        <v>946</v>
      </c>
      <c r="M293" t="s">
        <v>947</v>
      </c>
      <c r="N293" t="s">
        <v>18</v>
      </c>
      <c r="O293">
        <v>0</v>
      </c>
      <c r="P293" t="s">
        <v>1127</v>
      </c>
    </row>
    <row r="294" spans="1:16" x14ac:dyDescent="0.25">
      <c r="A294" t="s">
        <v>938</v>
      </c>
      <c r="B294" t="s">
        <v>20</v>
      </c>
      <c r="C294" t="s">
        <v>481</v>
      </c>
      <c r="D294" t="s">
        <v>939</v>
      </c>
      <c r="E294" t="s">
        <v>944</v>
      </c>
      <c r="F294">
        <v>100</v>
      </c>
      <c r="G294" t="s">
        <v>948</v>
      </c>
      <c r="H294" t="s">
        <v>939</v>
      </c>
      <c r="I294" t="s">
        <v>481</v>
      </c>
      <c r="J294" t="s">
        <v>15</v>
      </c>
      <c r="K294" t="s">
        <v>108</v>
      </c>
      <c r="L294" t="s">
        <v>946</v>
      </c>
      <c r="M294" t="s">
        <v>949</v>
      </c>
      <c r="N294" t="s">
        <v>18</v>
      </c>
      <c r="O294">
        <v>0</v>
      </c>
      <c r="P294" t="s">
        <v>1127</v>
      </c>
    </row>
    <row r="295" spans="1:16" x14ac:dyDescent="0.25">
      <c r="A295" t="s">
        <v>950</v>
      </c>
      <c r="B295" t="s">
        <v>20</v>
      </c>
      <c r="C295" t="s">
        <v>208</v>
      </c>
      <c r="D295" t="s">
        <v>209</v>
      </c>
      <c r="E295" t="s">
        <v>951</v>
      </c>
      <c r="F295">
        <v>174</v>
      </c>
      <c r="G295" t="s">
        <v>952</v>
      </c>
      <c r="H295" t="s">
        <v>209</v>
      </c>
      <c r="I295" t="s">
        <v>208</v>
      </c>
      <c r="J295" t="s">
        <v>15</v>
      </c>
      <c r="K295" t="s">
        <v>151</v>
      </c>
      <c r="L295" t="s">
        <v>65</v>
      </c>
      <c r="M295" t="s">
        <v>953</v>
      </c>
      <c r="N295" t="s">
        <v>18</v>
      </c>
      <c r="O295">
        <v>0</v>
      </c>
      <c r="P295" t="s">
        <v>1127</v>
      </c>
    </row>
    <row r="296" spans="1:16" x14ac:dyDescent="0.25">
      <c r="A296" t="s">
        <v>950</v>
      </c>
      <c r="B296" t="s">
        <v>20</v>
      </c>
      <c r="C296" t="s">
        <v>208</v>
      </c>
      <c r="D296" t="s">
        <v>209</v>
      </c>
      <c r="E296" t="s">
        <v>954</v>
      </c>
      <c r="F296">
        <v>175</v>
      </c>
      <c r="G296" t="s">
        <v>955</v>
      </c>
      <c r="H296" t="s">
        <v>209</v>
      </c>
      <c r="I296" t="s">
        <v>208</v>
      </c>
      <c r="J296" t="s">
        <v>15</v>
      </c>
      <c r="K296" t="s">
        <v>151</v>
      </c>
      <c r="L296" t="s">
        <v>25</v>
      </c>
      <c r="M296" t="s">
        <v>956</v>
      </c>
      <c r="N296" t="s">
        <v>18</v>
      </c>
      <c r="O296">
        <v>0</v>
      </c>
      <c r="P296" t="s">
        <v>1127</v>
      </c>
    </row>
    <row r="297" spans="1:16" x14ac:dyDescent="0.25">
      <c r="A297" t="s">
        <v>950</v>
      </c>
      <c r="B297" t="s">
        <v>20</v>
      </c>
      <c r="C297" t="s">
        <v>208</v>
      </c>
      <c r="D297" t="s">
        <v>209</v>
      </c>
      <c r="E297" t="s">
        <v>957</v>
      </c>
      <c r="F297">
        <v>176</v>
      </c>
      <c r="G297" t="s">
        <v>958</v>
      </c>
      <c r="H297" t="s">
        <v>209</v>
      </c>
      <c r="I297" t="s">
        <v>208</v>
      </c>
      <c r="J297" t="s">
        <v>15</v>
      </c>
      <c r="K297" t="s">
        <v>151</v>
      </c>
      <c r="L297" t="s">
        <v>65</v>
      </c>
      <c r="M297" t="s">
        <v>959</v>
      </c>
      <c r="N297" t="s">
        <v>18</v>
      </c>
      <c r="O297">
        <v>0</v>
      </c>
      <c r="P297" t="s">
        <v>1127</v>
      </c>
    </row>
    <row r="298" spans="1:16" x14ac:dyDescent="0.25">
      <c r="A298" t="s">
        <v>950</v>
      </c>
      <c r="B298" t="s">
        <v>20</v>
      </c>
      <c r="C298" t="s">
        <v>208</v>
      </c>
      <c r="D298" t="s">
        <v>209</v>
      </c>
      <c r="E298" t="s">
        <v>960</v>
      </c>
      <c r="F298">
        <v>177</v>
      </c>
      <c r="G298" t="s">
        <v>961</v>
      </c>
      <c r="H298" t="s">
        <v>209</v>
      </c>
      <c r="I298" t="s">
        <v>208</v>
      </c>
      <c r="J298" t="s">
        <v>15</v>
      </c>
      <c r="K298" t="s">
        <v>151</v>
      </c>
      <c r="L298" t="s">
        <v>65</v>
      </c>
      <c r="M298" t="s">
        <v>962</v>
      </c>
      <c r="N298" t="s">
        <v>18</v>
      </c>
      <c r="O298">
        <v>0</v>
      </c>
      <c r="P298" t="s">
        <v>1127</v>
      </c>
    </row>
    <row r="299" spans="1:16" x14ac:dyDescent="0.25">
      <c r="A299" t="s">
        <v>950</v>
      </c>
      <c r="B299" t="s">
        <v>20</v>
      </c>
      <c r="C299" t="s">
        <v>208</v>
      </c>
      <c r="D299" t="s">
        <v>209</v>
      </c>
      <c r="E299" t="s">
        <v>963</v>
      </c>
      <c r="F299">
        <v>178</v>
      </c>
      <c r="G299" t="s">
        <v>964</v>
      </c>
      <c r="H299" t="s">
        <v>209</v>
      </c>
      <c r="I299" t="s">
        <v>208</v>
      </c>
      <c r="J299" t="s">
        <v>15</v>
      </c>
      <c r="K299" t="s">
        <v>151</v>
      </c>
      <c r="L299" t="s">
        <v>83</v>
      </c>
      <c r="M299" t="s">
        <v>965</v>
      </c>
      <c r="N299" t="s">
        <v>18</v>
      </c>
      <c r="O299">
        <v>0</v>
      </c>
      <c r="P299" t="s">
        <v>1127</v>
      </c>
    </row>
    <row r="300" spans="1:16" x14ac:dyDescent="0.25">
      <c r="A300" t="s">
        <v>950</v>
      </c>
      <c r="B300" t="s">
        <v>20</v>
      </c>
      <c r="C300" t="s">
        <v>208</v>
      </c>
      <c r="D300" t="s">
        <v>209</v>
      </c>
      <c r="E300" t="s">
        <v>966</v>
      </c>
      <c r="F300">
        <v>179</v>
      </c>
      <c r="G300" t="s">
        <v>967</v>
      </c>
      <c r="H300" t="s">
        <v>209</v>
      </c>
      <c r="I300" t="s">
        <v>208</v>
      </c>
      <c r="J300" t="s">
        <v>15</v>
      </c>
      <c r="K300" t="s">
        <v>151</v>
      </c>
      <c r="L300" t="s">
        <v>158</v>
      </c>
      <c r="M300" t="s">
        <v>968</v>
      </c>
      <c r="N300" t="s">
        <v>18</v>
      </c>
      <c r="O300">
        <v>0</v>
      </c>
      <c r="P300" t="s">
        <v>1127</v>
      </c>
    </row>
    <row r="301" spans="1:16" x14ac:dyDescent="0.25">
      <c r="A301" t="s">
        <v>950</v>
      </c>
      <c r="B301" t="s">
        <v>20</v>
      </c>
      <c r="C301" t="s">
        <v>208</v>
      </c>
      <c r="D301" t="s">
        <v>209</v>
      </c>
      <c r="E301" t="s">
        <v>969</v>
      </c>
      <c r="F301">
        <v>180</v>
      </c>
      <c r="G301" t="s">
        <v>970</v>
      </c>
      <c r="H301" t="s">
        <v>209</v>
      </c>
      <c r="I301" t="s">
        <v>208</v>
      </c>
      <c r="J301" t="s">
        <v>15</v>
      </c>
      <c r="K301" t="s">
        <v>151</v>
      </c>
      <c r="L301" t="s">
        <v>83</v>
      </c>
      <c r="M301" t="s">
        <v>971</v>
      </c>
      <c r="N301" t="s">
        <v>18</v>
      </c>
      <c r="O301">
        <v>0</v>
      </c>
      <c r="P301" t="s">
        <v>1127</v>
      </c>
    </row>
    <row r="302" spans="1:16" x14ac:dyDescent="0.25">
      <c r="A302" t="s">
        <v>950</v>
      </c>
      <c r="B302" t="s">
        <v>20</v>
      </c>
      <c r="C302" t="s">
        <v>208</v>
      </c>
      <c r="D302" t="s">
        <v>209</v>
      </c>
      <c r="E302" t="s">
        <v>972</v>
      </c>
      <c r="F302">
        <v>181</v>
      </c>
      <c r="G302" t="s">
        <v>973</v>
      </c>
      <c r="H302" t="s">
        <v>209</v>
      </c>
      <c r="I302" t="s">
        <v>208</v>
      </c>
      <c r="J302" t="s">
        <v>15</v>
      </c>
      <c r="K302" t="s">
        <v>151</v>
      </c>
      <c r="L302" t="s">
        <v>89</v>
      </c>
      <c r="M302" t="s">
        <v>974</v>
      </c>
      <c r="N302" t="s">
        <v>18</v>
      </c>
      <c r="O302">
        <v>0</v>
      </c>
      <c r="P302" t="s">
        <v>1127</v>
      </c>
    </row>
    <row r="303" spans="1:16" x14ac:dyDescent="0.25">
      <c r="A303" t="s">
        <v>950</v>
      </c>
      <c r="B303" t="s">
        <v>20</v>
      </c>
      <c r="C303" t="s">
        <v>208</v>
      </c>
      <c r="D303" t="s">
        <v>209</v>
      </c>
      <c r="E303" t="s">
        <v>975</v>
      </c>
      <c r="F303">
        <v>182</v>
      </c>
      <c r="G303" t="s">
        <v>976</v>
      </c>
      <c r="H303" t="s">
        <v>209</v>
      </c>
      <c r="I303" t="s">
        <v>208</v>
      </c>
      <c r="J303" t="s">
        <v>15</v>
      </c>
      <c r="K303" t="s">
        <v>151</v>
      </c>
      <c r="L303" t="s">
        <v>83</v>
      </c>
      <c r="M303" t="s">
        <v>977</v>
      </c>
      <c r="N303" t="s">
        <v>18</v>
      </c>
      <c r="O303">
        <v>0</v>
      </c>
      <c r="P303" t="s">
        <v>1127</v>
      </c>
    </row>
    <row r="304" spans="1:16" x14ac:dyDescent="0.25">
      <c r="A304" t="s">
        <v>950</v>
      </c>
      <c r="B304" t="s">
        <v>20</v>
      </c>
      <c r="C304" t="s">
        <v>208</v>
      </c>
      <c r="D304" t="s">
        <v>209</v>
      </c>
      <c r="E304" t="s">
        <v>978</v>
      </c>
      <c r="F304">
        <v>183</v>
      </c>
      <c r="G304" t="s">
        <v>979</v>
      </c>
      <c r="H304" t="s">
        <v>209</v>
      </c>
      <c r="I304" t="s">
        <v>208</v>
      </c>
      <c r="J304" t="s">
        <v>15</v>
      </c>
      <c r="K304" t="s">
        <v>151</v>
      </c>
      <c r="L304" t="s">
        <v>83</v>
      </c>
      <c r="M304" t="s">
        <v>980</v>
      </c>
      <c r="N304" t="s">
        <v>18</v>
      </c>
      <c r="O304">
        <v>0</v>
      </c>
      <c r="P304" t="s">
        <v>1127</v>
      </c>
    </row>
    <row r="305" spans="1:16" x14ac:dyDescent="0.25">
      <c r="A305" t="s">
        <v>981</v>
      </c>
      <c r="B305" t="s">
        <v>20</v>
      </c>
      <c r="C305" t="s">
        <v>45</v>
      </c>
      <c r="D305" t="s">
        <v>46</v>
      </c>
      <c r="E305" t="s">
        <v>982</v>
      </c>
      <c r="F305">
        <v>184</v>
      </c>
      <c r="G305" t="s">
        <v>983</v>
      </c>
      <c r="H305" t="s">
        <v>46</v>
      </c>
      <c r="I305" t="s">
        <v>45</v>
      </c>
      <c r="J305" t="s">
        <v>15</v>
      </c>
      <c r="K305" t="s">
        <v>195</v>
      </c>
      <c r="L305" t="s">
        <v>83</v>
      </c>
      <c r="M305" t="s">
        <v>984</v>
      </c>
      <c r="N305" t="s">
        <v>18</v>
      </c>
      <c r="O305">
        <v>0</v>
      </c>
      <c r="P305" t="s">
        <v>1127</v>
      </c>
    </row>
    <row r="306" spans="1:16" x14ac:dyDescent="0.25">
      <c r="A306" t="s">
        <v>985</v>
      </c>
      <c r="B306" t="s">
        <v>20</v>
      </c>
      <c r="C306" t="s">
        <v>168</v>
      </c>
      <c r="D306" t="s">
        <v>169</v>
      </c>
      <c r="E306" t="s">
        <v>986</v>
      </c>
      <c r="F306">
        <v>196</v>
      </c>
      <c r="G306" t="s">
        <v>987</v>
      </c>
      <c r="H306" t="s">
        <v>169</v>
      </c>
      <c r="I306" t="s">
        <v>168</v>
      </c>
      <c r="J306" t="s">
        <v>15</v>
      </c>
      <c r="K306" t="s">
        <v>187</v>
      </c>
      <c r="L306" t="s">
        <v>25</v>
      </c>
      <c r="M306" t="s">
        <v>988</v>
      </c>
      <c r="N306" t="s">
        <v>18</v>
      </c>
      <c r="O306">
        <v>0</v>
      </c>
      <c r="P306" t="s">
        <v>1127</v>
      </c>
    </row>
    <row r="307" spans="1:16" x14ac:dyDescent="0.25">
      <c r="A307" t="s">
        <v>985</v>
      </c>
      <c r="B307" t="s">
        <v>20</v>
      </c>
      <c r="C307" t="s">
        <v>168</v>
      </c>
      <c r="D307" t="s">
        <v>169</v>
      </c>
      <c r="E307" t="s">
        <v>989</v>
      </c>
      <c r="F307">
        <v>197</v>
      </c>
      <c r="G307" t="s">
        <v>990</v>
      </c>
      <c r="H307" t="s">
        <v>169</v>
      </c>
      <c r="I307" t="s">
        <v>168</v>
      </c>
      <c r="J307" t="s">
        <v>15</v>
      </c>
      <c r="K307" t="s">
        <v>134</v>
      </c>
      <c r="L307" t="s">
        <v>25</v>
      </c>
      <c r="M307" t="s">
        <v>991</v>
      </c>
      <c r="N307" t="s">
        <v>18</v>
      </c>
      <c r="O307">
        <v>0</v>
      </c>
      <c r="P307" t="s">
        <v>1127</v>
      </c>
    </row>
    <row r="308" spans="1:16" x14ac:dyDescent="0.25">
      <c r="A308" t="s">
        <v>985</v>
      </c>
      <c r="B308" t="s">
        <v>20</v>
      </c>
      <c r="C308" t="s">
        <v>168</v>
      </c>
      <c r="D308" t="s">
        <v>169</v>
      </c>
      <c r="E308" t="s">
        <v>992</v>
      </c>
      <c r="F308">
        <v>198</v>
      </c>
      <c r="G308" t="s">
        <v>993</v>
      </c>
      <c r="H308" t="s">
        <v>169</v>
      </c>
      <c r="I308" t="s">
        <v>168</v>
      </c>
      <c r="J308" t="s">
        <v>15</v>
      </c>
      <c r="K308" t="s">
        <v>187</v>
      </c>
      <c r="L308" t="s">
        <v>25</v>
      </c>
      <c r="M308" t="s">
        <v>988</v>
      </c>
      <c r="N308" t="s">
        <v>18</v>
      </c>
      <c r="O308">
        <v>0</v>
      </c>
      <c r="P308" t="s">
        <v>1127</v>
      </c>
    </row>
    <row r="309" spans="1:16" x14ac:dyDescent="0.25">
      <c r="A309" t="s">
        <v>985</v>
      </c>
      <c r="B309" t="s">
        <v>20</v>
      </c>
      <c r="C309" t="s">
        <v>168</v>
      </c>
      <c r="D309" t="s">
        <v>169</v>
      </c>
      <c r="E309" t="s">
        <v>994</v>
      </c>
      <c r="F309">
        <v>199</v>
      </c>
      <c r="G309" t="s">
        <v>995</v>
      </c>
      <c r="H309" t="s">
        <v>169</v>
      </c>
      <c r="I309" t="s">
        <v>168</v>
      </c>
      <c r="J309" t="s">
        <v>15</v>
      </c>
      <c r="K309" t="s">
        <v>195</v>
      </c>
      <c r="L309" t="s">
        <v>158</v>
      </c>
      <c r="M309" t="s">
        <v>996</v>
      </c>
      <c r="N309" t="s">
        <v>18</v>
      </c>
      <c r="O309">
        <v>0</v>
      </c>
      <c r="P309" t="s">
        <v>1127</v>
      </c>
    </row>
    <row r="310" spans="1:16" x14ac:dyDescent="0.25">
      <c r="A310" t="s">
        <v>985</v>
      </c>
      <c r="B310" t="s">
        <v>20</v>
      </c>
      <c r="C310" t="s">
        <v>168</v>
      </c>
      <c r="D310" t="s">
        <v>169</v>
      </c>
      <c r="E310" t="s">
        <v>997</v>
      </c>
      <c r="F310">
        <v>200</v>
      </c>
      <c r="G310" t="s">
        <v>998</v>
      </c>
      <c r="H310" t="s">
        <v>169</v>
      </c>
      <c r="I310" t="s">
        <v>168</v>
      </c>
      <c r="J310" t="s">
        <v>15</v>
      </c>
      <c r="K310" t="s">
        <v>187</v>
      </c>
      <c r="L310" t="s">
        <v>200</v>
      </c>
      <c r="M310" t="s">
        <v>999</v>
      </c>
      <c r="N310" t="s">
        <v>18</v>
      </c>
      <c r="O310">
        <v>0</v>
      </c>
      <c r="P310" t="s">
        <v>1127</v>
      </c>
    </row>
    <row r="311" spans="1:16" x14ac:dyDescent="0.25">
      <c r="A311" t="s">
        <v>985</v>
      </c>
      <c r="B311" t="s">
        <v>20</v>
      </c>
      <c r="C311" t="s">
        <v>168</v>
      </c>
      <c r="D311" t="s">
        <v>169</v>
      </c>
      <c r="E311" t="s">
        <v>1000</v>
      </c>
      <c r="F311">
        <v>201</v>
      </c>
      <c r="G311" t="s">
        <v>1001</v>
      </c>
      <c r="H311" t="s">
        <v>169</v>
      </c>
      <c r="I311" t="s">
        <v>168</v>
      </c>
      <c r="J311" t="s">
        <v>15</v>
      </c>
      <c r="K311" t="s">
        <v>195</v>
      </c>
      <c r="L311" t="s">
        <v>25</v>
      </c>
      <c r="M311" t="s">
        <v>1002</v>
      </c>
      <c r="N311" t="s">
        <v>18</v>
      </c>
      <c r="O311">
        <v>0</v>
      </c>
      <c r="P311" t="s">
        <v>1127</v>
      </c>
    </row>
    <row r="312" spans="1:16" x14ac:dyDescent="0.25">
      <c r="A312" t="s">
        <v>985</v>
      </c>
      <c r="B312" t="s">
        <v>20</v>
      </c>
      <c r="C312" t="s">
        <v>168</v>
      </c>
      <c r="D312" t="s">
        <v>169</v>
      </c>
      <c r="E312" t="s">
        <v>1003</v>
      </c>
      <c r="F312">
        <v>202</v>
      </c>
      <c r="G312" t="s">
        <v>1004</v>
      </c>
      <c r="H312" t="s">
        <v>169</v>
      </c>
      <c r="I312" t="s">
        <v>168</v>
      </c>
      <c r="J312" t="s">
        <v>15</v>
      </c>
      <c r="K312" t="s">
        <v>195</v>
      </c>
      <c r="L312" t="s">
        <v>158</v>
      </c>
      <c r="M312" t="s">
        <v>1005</v>
      </c>
      <c r="N312" t="s">
        <v>18</v>
      </c>
      <c r="O312">
        <v>0</v>
      </c>
      <c r="P312" t="s">
        <v>1127</v>
      </c>
    </row>
    <row r="313" spans="1:16" x14ac:dyDescent="0.25">
      <c r="A313" t="s">
        <v>1006</v>
      </c>
      <c r="B313" t="s">
        <v>20</v>
      </c>
      <c r="C313" t="s">
        <v>471</v>
      </c>
      <c r="D313" t="s">
        <v>472</v>
      </c>
      <c r="E313" t="s">
        <v>1007</v>
      </c>
      <c r="F313">
        <v>204</v>
      </c>
      <c r="G313" t="s">
        <v>1008</v>
      </c>
      <c r="H313" t="s">
        <v>472</v>
      </c>
      <c r="I313" t="s">
        <v>471</v>
      </c>
      <c r="J313" t="s">
        <v>15</v>
      </c>
      <c r="K313" t="s">
        <v>151</v>
      </c>
      <c r="L313" t="s">
        <v>25</v>
      </c>
      <c r="M313" t="s">
        <v>1009</v>
      </c>
      <c r="N313" t="s">
        <v>18</v>
      </c>
      <c r="O313">
        <v>0</v>
      </c>
      <c r="P313" t="s">
        <v>1127</v>
      </c>
    </row>
    <row r="314" spans="1:16" x14ac:dyDescent="0.25">
      <c r="A314" t="s">
        <v>1006</v>
      </c>
      <c r="B314" t="s">
        <v>20</v>
      </c>
      <c r="C314" t="s">
        <v>471</v>
      </c>
      <c r="D314" t="s">
        <v>472</v>
      </c>
      <c r="E314" t="s">
        <v>1010</v>
      </c>
      <c r="F314">
        <v>205</v>
      </c>
      <c r="G314" t="s">
        <v>1011</v>
      </c>
      <c r="H314" t="s">
        <v>472</v>
      </c>
      <c r="I314" t="s">
        <v>471</v>
      </c>
      <c r="J314" t="s">
        <v>15</v>
      </c>
      <c r="K314" t="s">
        <v>195</v>
      </c>
      <c r="L314" t="s">
        <v>25</v>
      </c>
      <c r="M314" t="s">
        <v>1012</v>
      </c>
      <c r="N314" t="s">
        <v>18</v>
      </c>
      <c r="O314">
        <v>0</v>
      </c>
      <c r="P314" t="s">
        <v>1127</v>
      </c>
    </row>
    <row r="315" spans="1:16" x14ac:dyDescent="0.25">
      <c r="A315" t="s">
        <v>1006</v>
      </c>
      <c r="B315" t="s">
        <v>20</v>
      </c>
      <c r="C315" t="s">
        <v>471</v>
      </c>
      <c r="D315" t="s">
        <v>472</v>
      </c>
      <c r="E315" t="s">
        <v>1013</v>
      </c>
      <c r="F315">
        <v>206</v>
      </c>
      <c r="G315" t="s">
        <v>1014</v>
      </c>
      <c r="H315" t="s">
        <v>472</v>
      </c>
      <c r="I315" t="s">
        <v>471</v>
      </c>
      <c r="J315" t="s">
        <v>15</v>
      </c>
      <c r="K315" t="s">
        <v>195</v>
      </c>
      <c r="L315" t="s">
        <v>83</v>
      </c>
      <c r="M315" t="s">
        <v>1015</v>
      </c>
      <c r="N315" t="s">
        <v>18</v>
      </c>
      <c r="O315">
        <v>0</v>
      </c>
      <c r="P315" t="s">
        <v>1127</v>
      </c>
    </row>
    <row r="316" spans="1:16" x14ac:dyDescent="0.25">
      <c r="A316" t="s">
        <v>1006</v>
      </c>
      <c r="B316" t="s">
        <v>20</v>
      </c>
      <c r="C316" t="s">
        <v>471</v>
      </c>
      <c r="D316" t="s">
        <v>472</v>
      </c>
      <c r="E316" t="s">
        <v>1016</v>
      </c>
      <c r="F316">
        <v>207</v>
      </c>
      <c r="G316" t="s">
        <v>1017</v>
      </c>
      <c r="H316" t="s">
        <v>472</v>
      </c>
      <c r="I316" t="s">
        <v>471</v>
      </c>
      <c r="J316" t="s">
        <v>15</v>
      </c>
      <c r="K316" t="s">
        <v>195</v>
      </c>
      <c r="L316" t="s">
        <v>25</v>
      </c>
      <c r="M316" t="s">
        <v>1018</v>
      </c>
      <c r="N316" t="s">
        <v>18</v>
      </c>
      <c r="O316">
        <v>0</v>
      </c>
      <c r="P316" t="s">
        <v>1127</v>
      </c>
    </row>
    <row r="317" spans="1:16" x14ac:dyDescent="0.25">
      <c r="A317" t="s">
        <v>1006</v>
      </c>
      <c r="B317" t="s">
        <v>20</v>
      </c>
      <c r="C317" t="s">
        <v>471</v>
      </c>
      <c r="D317" t="s">
        <v>472</v>
      </c>
      <c r="E317" t="s">
        <v>1019</v>
      </c>
      <c r="F317">
        <v>208</v>
      </c>
      <c r="G317" t="s">
        <v>1020</v>
      </c>
      <c r="H317" t="s">
        <v>472</v>
      </c>
      <c r="I317" t="s">
        <v>471</v>
      </c>
      <c r="J317" t="s">
        <v>15</v>
      </c>
      <c r="K317" t="s">
        <v>195</v>
      </c>
      <c r="L317" t="s">
        <v>25</v>
      </c>
      <c r="M317" t="s">
        <v>1021</v>
      </c>
      <c r="N317" t="s">
        <v>18</v>
      </c>
      <c r="O317">
        <v>0</v>
      </c>
      <c r="P317" t="s">
        <v>1127</v>
      </c>
    </row>
    <row r="318" spans="1:16" x14ac:dyDescent="0.25">
      <c r="A318" t="s">
        <v>1006</v>
      </c>
      <c r="B318" t="s">
        <v>20</v>
      </c>
      <c r="C318" t="s">
        <v>471</v>
      </c>
      <c r="D318" t="s">
        <v>472</v>
      </c>
      <c r="E318" t="s">
        <v>1022</v>
      </c>
      <c r="F318">
        <v>209</v>
      </c>
      <c r="G318" t="s">
        <v>1023</v>
      </c>
      <c r="H318" t="s">
        <v>472</v>
      </c>
      <c r="I318" t="s">
        <v>471</v>
      </c>
      <c r="J318" t="s">
        <v>15</v>
      </c>
      <c r="K318" t="s">
        <v>195</v>
      </c>
      <c r="L318" t="s">
        <v>25</v>
      </c>
      <c r="M318" t="s">
        <v>1024</v>
      </c>
      <c r="N318" t="s">
        <v>18</v>
      </c>
      <c r="O318">
        <v>0</v>
      </c>
      <c r="P318" t="s">
        <v>1127</v>
      </c>
    </row>
    <row r="319" spans="1:16" x14ac:dyDescent="0.25">
      <c r="A319" t="s">
        <v>1006</v>
      </c>
      <c r="B319" t="s">
        <v>20</v>
      </c>
      <c r="C319" t="s">
        <v>471</v>
      </c>
      <c r="D319" t="s">
        <v>472</v>
      </c>
      <c r="E319" t="s">
        <v>1025</v>
      </c>
      <c r="F319">
        <v>210</v>
      </c>
      <c r="G319" t="s">
        <v>1026</v>
      </c>
      <c r="H319" t="s">
        <v>472</v>
      </c>
      <c r="I319" t="s">
        <v>471</v>
      </c>
      <c r="J319" t="s">
        <v>15</v>
      </c>
      <c r="K319" t="s">
        <v>195</v>
      </c>
      <c r="L319" t="s">
        <v>158</v>
      </c>
      <c r="M319" t="s">
        <v>1027</v>
      </c>
      <c r="N319" t="s">
        <v>18</v>
      </c>
      <c r="O319">
        <v>0</v>
      </c>
      <c r="P319" t="s">
        <v>1127</v>
      </c>
    </row>
    <row r="320" spans="1:16" x14ac:dyDescent="0.25">
      <c r="A320" t="s">
        <v>1006</v>
      </c>
      <c r="B320" t="s">
        <v>20</v>
      </c>
      <c r="C320" t="s">
        <v>471</v>
      </c>
      <c r="D320" t="s">
        <v>472</v>
      </c>
      <c r="E320" t="s">
        <v>1028</v>
      </c>
      <c r="F320">
        <v>211</v>
      </c>
      <c r="G320" t="s">
        <v>1029</v>
      </c>
      <c r="H320" t="s">
        <v>472</v>
      </c>
      <c r="I320" t="s">
        <v>471</v>
      </c>
      <c r="J320" t="s">
        <v>15</v>
      </c>
      <c r="K320" t="s">
        <v>1030</v>
      </c>
      <c r="L320" t="s">
        <v>89</v>
      </c>
      <c r="M320" t="s">
        <v>1031</v>
      </c>
      <c r="N320" t="s">
        <v>18</v>
      </c>
      <c r="O320">
        <v>0</v>
      </c>
      <c r="P320" t="s">
        <v>1127</v>
      </c>
    </row>
    <row r="321" spans="1:16" x14ac:dyDescent="0.25">
      <c r="A321" t="s">
        <v>1006</v>
      </c>
      <c r="B321" t="s">
        <v>20</v>
      </c>
      <c r="C321" t="s">
        <v>471</v>
      </c>
      <c r="D321" t="s">
        <v>472</v>
      </c>
      <c r="E321" t="s">
        <v>1032</v>
      </c>
      <c r="F321">
        <v>212</v>
      </c>
      <c r="G321" t="s">
        <v>1033</v>
      </c>
      <c r="H321" t="s">
        <v>472</v>
      </c>
      <c r="I321" t="s">
        <v>471</v>
      </c>
      <c r="J321" t="s">
        <v>15</v>
      </c>
      <c r="K321" t="s">
        <v>195</v>
      </c>
      <c r="L321" t="s">
        <v>89</v>
      </c>
      <c r="M321" t="s">
        <v>1031</v>
      </c>
      <c r="N321" t="s">
        <v>18</v>
      </c>
      <c r="O321">
        <v>0</v>
      </c>
      <c r="P321" t="s">
        <v>1127</v>
      </c>
    </row>
    <row r="322" spans="1:16" x14ac:dyDescent="0.25">
      <c r="A322" t="s">
        <v>1034</v>
      </c>
      <c r="B322" t="s">
        <v>1035</v>
      </c>
      <c r="C322" t="s">
        <v>208</v>
      </c>
      <c r="D322" t="s">
        <v>209</v>
      </c>
      <c r="E322" t="s">
        <v>1036</v>
      </c>
      <c r="F322">
        <v>405</v>
      </c>
      <c r="G322" t="s">
        <v>1037</v>
      </c>
      <c r="H322" t="s">
        <v>209</v>
      </c>
      <c r="I322" t="s">
        <v>208</v>
      </c>
      <c r="J322" t="s">
        <v>40</v>
      </c>
      <c r="K322" t="s">
        <v>473</v>
      </c>
      <c r="L322" t="s">
        <v>83</v>
      </c>
      <c r="M322" t="s">
        <v>1038</v>
      </c>
      <c r="N322" t="s">
        <v>18</v>
      </c>
      <c r="O322">
        <v>0</v>
      </c>
      <c r="P322" t="s">
        <v>1127</v>
      </c>
    </row>
    <row r="323" spans="1:16" x14ac:dyDescent="0.25">
      <c r="A323" t="s">
        <v>1034</v>
      </c>
      <c r="B323" t="s">
        <v>1035</v>
      </c>
      <c r="C323" t="s">
        <v>208</v>
      </c>
      <c r="D323" t="s">
        <v>209</v>
      </c>
      <c r="E323" t="s">
        <v>1036</v>
      </c>
      <c r="F323">
        <v>406</v>
      </c>
      <c r="G323" t="s">
        <v>1039</v>
      </c>
      <c r="H323" t="s">
        <v>209</v>
      </c>
      <c r="I323" t="s">
        <v>208</v>
      </c>
      <c r="J323" t="s">
        <v>40</v>
      </c>
      <c r="K323" t="s">
        <v>473</v>
      </c>
      <c r="L323" t="s">
        <v>83</v>
      </c>
      <c r="M323" t="s">
        <v>1040</v>
      </c>
      <c r="N323" t="s">
        <v>18</v>
      </c>
      <c r="O323">
        <v>0</v>
      </c>
      <c r="P323" t="s">
        <v>1127</v>
      </c>
    </row>
    <row r="324" spans="1:16" x14ac:dyDescent="0.25">
      <c r="A324" t="s">
        <v>1034</v>
      </c>
      <c r="B324" t="s">
        <v>1035</v>
      </c>
      <c r="C324" t="s">
        <v>208</v>
      </c>
      <c r="D324" t="s">
        <v>209</v>
      </c>
      <c r="E324" t="s">
        <v>1041</v>
      </c>
      <c r="F324">
        <v>407</v>
      </c>
      <c r="G324" t="s">
        <v>1042</v>
      </c>
      <c r="H324" t="s">
        <v>472</v>
      </c>
      <c r="I324" t="s">
        <v>471</v>
      </c>
      <c r="J324" t="s">
        <v>40</v>
      </c>
      <c r="K324" t="s">
        <v>410</v>
      </c>
      <c r="L324" t="s">
        <v>455</v>
      </c>
      <c r="M324" t="s">
        <v>1043</v>
      </c>
      <c r="N324" t="s">
        <v>1044</v>
      </c>
      <c r="O324">
        <v>0</v>
      </c>
      <c r="P324" t="s">
        <v>1127</v>
      </c>
    </row>
    <row r="325" spans="1:16" x14ac:dyDescent="0.25">
      <c r="A325" t="s">
        <v>1034</v>
      </c>
      <c r="B325" t="s">
        <v>1035</v>
      </c>
      <c r="C325" t="s">
        <v>208</v>
      </c>
      <c r="D325" t="s">
        <v>209</v>
      </c>
      <c r="E325" t="s">
        <v>1036</v>
      </c>
      <c r="F325">
        <v>408</v>
      </c>
      <c r="G325" t="s">
        <v>1045</v>
      </c>
      <c r="H325" t="s">
        <v>209</v>
      </c>
      <c r="I325" t="s">
        <v>208</v>
      </c>
      <c r="J325" t="s">
        <v>40</v>
      </c>
      <c r="K325" t="s">
        <v>473</v>
      </c>
      <c r="L325" t="s">
        <v>200</v>
      </c>
      <c r="M325" t="s">
        <v>1046</v>
      </c>
      <c r="N325" t="s">
        <v>18</v>
      </c>
      <c r="O325">
        <v>0</v>
      </c>
      <c r="P325" t="s">
        <v>1127</v>
      </c>
    </row>
    <row r="326" spans="1:16" x14ac:dyDescent="0.25">
      <c r="A326" t="s">
        <v>1034</v>
      </c>
      <c r="B326" t="s">
        <v>1035</v>
      </c>
      <c r="C326" t="s">
        <v>208</v>
      </c>
      <c r="D326" t="s">
        <v>209</v>
      </c>
      <c r="E326" t="s">
        <v>1036</v>
      </c>
      <c r="F326">
        <v>409</v>
      </c>
      <c r="G326" t="s">
        <v>1047</v>
      </c>
      <c r="H326" t="s">
        <v>209</v>
      </c>
      <c r="I326" t="s">
        <v>208</v>
      </c>
      <c r="J326" t="s">
        <v>40</v>
      </c>
      <c r="K326" t="s">
        <v>473</v>
      </c>
      <c r="L326" t="s">
        <v>200</v>
      </c>
      <c r="M326" t="s">
        <v>1048</v>
      </c>
      <c r="N326" t="s">
        <v>18</v>
      </c>
      <c r="O326">
        <v>0</v>
      </c>
      <c r="P326" t="s">
        <v>1127</v>
      </c>
    </row>
    <row r="327" spans="1:16" x14ac:dyDescent="0.25">
      <c r="A327" t="s">
        <v>1034</v>
      </c>
      <c r="B327" t="s">
        <v>1035</v>
      </c>
      <c r="C327" t="s">
        <v>208</v>
      </c>
      <c r="D327" t="s">
        <v>209</v>
      </c>
      <c r="E327" t="s">
        <v>1036</v>
      </c>
      <c r="F327">
        <v>410</v>
      </c>
      <c r="G327" t="s">
        <v>1049</v>
      </c>
      <c r="H327" t="s">
        <v>209</v>
      </c>
      <c r="I327" t="s">
        <v>208</v>
      </c>
      <c r="J327" t="s">
        <v>40</v>
      </c>
      <c r="K327" t="s">
        <v>473</v>
      </c>
      <c r="L327" t="s">
        <v>200</v>
      </c>
      <c r="M327" t="s">
        <v>1050</v>
      </c>
      <c r="N327" t="s">
        <v>18</v>
      </c>
      <c r="O327">
        <v>0</v>
      </c>
      <c r="P327" t="s">
        <v>1127</v>
      </c>
    </row>
    <row r="328" spans="1:16" x14ac:dyDescent="0.25">
      <c r="A328" t="s">
        <v>1034</v>
      </c>
      <c r="B328" t="s">
        <v>1035</v>
      </c>
      <c r="C328" t="s">
        <v>208</v>
      </c>
      <c r="D328" t="s">
        <v>209</v>
      </c>
      <c r="E328" t="s">
        <v>1051</v>
      </c>
      <c r="F328">
        <v>411</v>
      </c>
      <c r="G328" t="s">
        <v>1052</v>
      </c>
      <c r="H328" t="s">
        <v>209</v>
      </c>
      <c r="I328" t="s">
        <v>208</v>
      </c>
      <c r="J328" t="s">
        <v>40</v>
      </c>
      <c r="K328" t="s">
        <v>473</v>
      </c>
      <c r="L328" t="s">
        <v>396</v>
      </c>
      <c r="M328" t="s">
        <v>1053</v>
      </c>
      <c r="N328" t="s">
        <v>18</v>
      </c>
      <c r="O328">
        <v>0</v>
      </c>
      <c r="P328" t="s">
        <v>1127</v>
      </c>
    </row>
    <row r="329" spans="1:16" x14ac:dyDescent="0.25">
      <c r="A329" t="s">
        <v>1034</v>
      </c>
      <c r="B329" t="s">
        <v>1035</v>
      </c>
      <c r="C329" t="s">
        <v>208</v>
      </c>
      <c r="D329" t="s">
        <v>209</v>
      </c>
      <c r="E329" t="s">
        <v>1054</v>
      </c>
      <c r="F329">
        <v>412</v>
      </c>
      <c r="G329" t="s">
        <v>1055</v>
      </c>
      <c r="H329" t="s">
        <v>209</v>
      </c>
      <c r="I329" t="s">
        <v>208</v>
      </c>
      <c r="J329" t="s">
        <v>40</v>
      </c>
      <c r="K329" t="s">
        <v>473</v>
      </c>
      <c r="L329" t="s">
        <v>200</v>
      </c>
      <c r="M329" t="s">
        <v>1050</v>
      </c>
      <c r="N329" t="s">
        <v>18</v>
      </c>
      <c r="O329">
        <v>0</v>
      </c>
      <c r="P329" t="s">
        <v>1127</v>
      </c>
    </row>
    <row r="330" spans="1:16" x14ac:dyDescent="0.25">
      <c r="A330" t="s">
        <v>1034</v>
      </c>
      <c r="B330" t="s">
        <v>1035</v>
      </c>
      <c r="C330" t="s">
        <v>208</v>
      </c>
      <c r="D330" t="s">
        <v>209</v>
      </c>
      <c r="E330" t="s">
        <v>1056</v>
      </c>
      <c r="F330">
        <v>413</v>
      </c>
      <c r="G330" t="s">
        <v>1057</v>
      </c>
      <c r="H330" t="s">
        <v>236</v>
      </c>
      <c r="I330" t="s">
        <v>576</v>
      </c>
      <c r="J330" t="s">
        <v>40</v>
      </c>
      <c r="K330" t="s">
        <v>413</v>
      </c>
      <c r="L330" t="s">
        <v>200</v>
      </c>
      <c r="M330" t="s">
        <v>1058</v>
      </c>
      <c r="N330" t="s">
        <v>18</v>
      </c>
      <c r="O330">
        <v>0</v>
      </c>
      <c r="P330" t="s">
        <v>1127</v>
      </c>
    </row>
    <row r="331" spans="1:16" x14ac:dyDescent="0.25">
      <c r="A331" t="s">
        <v>1034</v>
      </c>
      <c r="B331" t="s">
        <v>1035</v>
      </c>
      <c r="C331" t="s">
        <v>208</v>
      </c>
      <c r="D331" t="s">
        <v>209</v>
      </c>
      <c r="E331" t="s">
        <v>1059</v>
      </c>
      <c r="F331">
        <v>414</v>
      </c>
      <c r="G331" t="s">
        <v>1060</v>
      </c>
      <c r="H331" t="s">
        <v>209</v>
      </c>
      <c r="I331" t="s">
        <v>208</v>
      </c>
      <c r="J331" t="s">
        <v>40</v>
      </c>
      <c r="K331" t="s">
        <v>473</v>
      </c>
      <c r="L331" t="s">
        <v>455</v>
      </c>
      <c r="M331" t="s">
        <v>1061</v>
      </c>
      <c r="N331" t="s">
        <v>18</v>
      </c>
      <c r="O331">
        <v>0</v>
      </c>
      <c r="P331" t="s">
        <v>1127</v>
      </c>
    </row>
    <row r="332" spans="1:16" x14ac:dyDescent="0.25">
      <c r="A332" t="s">
        <v>1062</v>
      </c>
      <c r="B332" t="s">
        <v>465</v>
      </c>
      <c r="C332" t="s">
        <v>147</v>
      </c>
      <c r="D332" t="s">
        <v>148</v>
      </c>
      <c r="E332" t="s">
        <v>1063</v>
      </c>
      <c r="F332">
        <v>424</v>
      </c>
      <c r="G332" t="s">
        <v>1064</v>
      </c>
      <c r="H332" t="s">
        <v>209</v>
      </c>
      <c r="I332" t="s">
        <v>208</v>
      </c>
      <c r="J332" t="s">
        <v>15</v>
      </c>
      <c r="K332" t="s">
        <v>410</v>
      </c>
      <c r="L332" t="s">
        <v>200</v>
      </c>
      <c r="M332" t="s">
        <v>1038</v>
      </c>
      <c r="N332" t="s">
        <v>18</v>
      </c>
      <c r="O332">
        <v>0</v>
      </c>
      <c r="P332" t="s">
        <v>1127</v>
      </c>
    </row>
    <row r="333" spans="1:16" x14ac:dyDescent="0.25">
      <c r="A333" t="s">
        <v>1062</v>
      </c>
      <c r="B333" t="s">
        <v>465</v>
      </c>
      <c r="C333" t="s">
        <v>147</v>
      </c>
      <c r="D333" t="s">
        <v>148</v>
      </c>
      <c r="E333" t="s">
        <v>1063</v>
      </c>
      <c r="F333">
        <v>425</v>
      </c>
      <c r="G333" t="s">
        <v>1065</v>
      </c>
      <c r="H333" t="s">
        <v>209</v>
      </c>
      <c r="I333" t="s">
        <v>208</v>
      </c>
      <c r="J333" t="s">
        <v>15</v>
      </c>
      <c r="K333" t="s">
        <v>410</v>
      </c>
      <c r="L333" t="s">
        <v>200</v>
      </c>
      <c r="M333" t="s">
        <v>1066</v>
      </c>
      <c r="N333" t="s">
        <v>18</v>
      </c>
      <c r="O333">
        <v>0</v>
      </c>
      <c r="P333" t="s">
        <v>1127</v>
      </c>
    </row>
    <row r="334" spans="1:16" x14ac:dyDescent="0.25">
      <c r="A334" t="s">
        <v>1062</v>
      </c>
      <c r="B334" t="s">
        <v>465</v>
      </c>
      <c r="C334" t="s">
        <v>147</v>
      </c>
      <c r="D334" t="s">
        <v>148</v>
      </c>
      <c r="E334" t="s">
        <v>1063</v>
      </c>
      <c r="F334">
        <v>426</v>
      </c>
      <c r="G334" t="s">
        <v>1067</v>
      </c>
      <c r="H334" t="s">
        <v>209</v>
      </c>
      <c r="I334" t="s">
        <v>208</v>
      </c>
      <c r="J334" t="s">
        <v>15</v>
      </c>
      <c r="K334" t="s">
        <v>410</v>
      </c>
      <c r="L334" t="s">
        <v>200</v>
      </c>
      <c r="M334" t="s">
        <v>1068</v>
      </c>
      <c r="N334" t="s">
        <v>18</v>
      </c>
      <c r="O334">
        <v>0</v>
      </c>
      <c r="P334" t="s">
        <v>1127</v>
      </c>
    </row>
    <row r="335" spans="1:16" x14ac:dyDescent="0.25">
      <c r="A335" t="s">
        <v>1062</v>
      </c>
      <c r="B335" t="s">
        <v>465</v>
      </c>
      <c r="C335" t="s">
        <v>147</v>
      </c>
      <c r="D335" t="s">
        <v>148</v>
      </c>
      <c r="E335" t="s">
        <v>1069</v>
      </c>
      <c r="F335">
        <v>427</v>
      </c>
      <c r="G335" t="s">
        <v>1070</v>
      </c>
      <c r="H335" t="s">
        <v>148</v>
      </c>
      <c r="I335" t="s">
        <v>147</v>
      </c>
      <c r="J335" t="s">
        <v>15</v>
      </c>
      <c r="K335" t="s">
        <v>410</v>
      </c>
      <c r="L335" t="s">
        <v>512</v>
      </c>
      <c r="M335" t="s">
        <v>1071</v>
      </c>
      <c r="N335" t="s">
        <v>18</v>
      </c>
      <c r="O335">
        <v>0</v>
      </c>
      <c r="P335" t="s">
        <v>1127</v>
      </c>
    </row>
    <row r="336" spans="1:16" x14ac:dyDescent="0.25">
      <c r="A336" t="s">
        <v>1062</v>
      </c>
      <c r="B336" t="s">
        <v>465</v>
      </c>
      <c r="C336" t="s">
        <v>147</v>
      </c>
      <c r="D336" t="s">
        <v>148</v>
      </c>
      <c r="E336" t="s">
        <v>1072</v>
      </c>
      <c r="F336">
        <v>428</v>
      </c>
      <c r="G336" t="s">
        <v>1073</v>
      </c>
      <c r="H336" t="s">
        <v>148</v>
      </c>
      <c r="I336" t="s">
        <v>147</v>
      </c>
      <c r="J336" t="s">
        <v>15</v>
      </c>
      <c r="K336" t="s">
        <v>410</v>
      </c>
      <c r="L336" t="s">
        <v>512</v>
      </c>
      <c r="M336" t="s">
        <v>1074</v>
      </c>
      <c r="N336" t="s">
        <v>18</v>
      </c>
      <c r="O336">
        <v>0</v>
      </c>
      <c r="P336" t="s">
        <v>1127</v>
      </c>
    </row>
    <row r="337" spans="1:16" x14ac:dyDescent="0.25">
      <c r="A337" t="s">
        <v>1075</v>
      </c>
      <c r="B337" t="s">
        <v>1076</v>
      </c>
      <c r="C337" t="s">
        <v>471</v>
      </c>
      <c r="D337" t="s">
        <v>472</v>
      </c>
      <c r="E337" t="s">
        <v>1077</v>
      </c>
      <c r="F337">
        <v>729</v>
      </c>
      <c r="G337" t="s">
        <v>1078</v>
      </c>
      <c r="H337" t="s">
        <v>472</v>
      </c>
      <c r="I337" t="s">
        <v>471</v>
      </c>
      <c r="J337" t="s">
        <v>40</v>
      </c>
      <c r="K337" t="s">
        <v>1079</v>
      </c>
      <c r="L337" t="s">
        <v>842</v>
      </c>
      <c r="N337" t="s">
        <v>699</v>
      </c>
      <c r="O337">
        <v>0</v>
      </c>
      <c r="P337" t="s">
        <v>1127</v>
      </c>
    </row>
    <row r="338" spans="1:16" x14ac:dyDescent="0.25">
      <c r="A338" t="s">
        <v>1075</v>
      </c>
      <c r="B338" t="s">
        <v>1076</v>
      </c>
      <c r="C338" t="s">
        <v>471</v>
      </c>
      <c r="D338" t="s">
        <v>472</v>
      </c>
      <c r="E338" t="s">
        <v>1077</v>
      </c>
      <c r="F338">
        <v>730</v>
      </c>
      <c r="G338" t="s">
        <v>1080</v>
      </c>
      <c r="H338" t="s">
        <v>472</v>
      </c>
      <c r="I338" t="s">
        <v>471</v>
      </c>
      <c r="J338" t="s">
        <v>40</v>
      </c>
      <c r="K338" t="s">
        <v>631</v>
      </c>
      <c r="L338" s="11">
        <v>45331</v>
      </c>
      <c r="N338" t="s">
        <v>18</v>
      </c>
      <c r="O338">
        <v>0</v>
      </c>
      <c r="P338" t="s">
        <v>1127</v>
      </c>
    </row>
    <row r="339" spans="1:16" x14ac:dyDescent="0.25">
      <c r="A339" t="s">
        <v>1075</v>
      </c>
      <c r="B339" t="s">
        <v>1076</v>
      </c>
      <c r="C339" t="s">
        <v>471</v>
      </c>
      <c r="D339" t="s">
        <v>472</v>
      </c>
      <c r="E339" t="s">
        <v>1077</v>
      </c>
      <c r="F339">
        <v>731</v>
      </c>
      <c r="G339" t="s">
        <v>1081</v>
      </c>
      <c r="H339" t="s">
        <v>472</v>
      </c>
      <c r="I339" t="s">
        <v>471</v>
      </c>
      <c r="J339" t="s">
        <v>40</v>
      </c>
      <c r="K339" t="s">
        <v>1079</v>
      </c>
      <c r="L339" t="s">
        <v>775</v>
      </c>
      <c r="N339" t="s">
        <v>699</v>
      </c>
      <c r="O339">
        <v>0</v>
      </c>
      <c r="P339" t="s">
        <v>1127</v>
      </c>
    </row>
    <row r="340" spans="1:16" x14ac:dyDescent="0.25">
      <c r="A340" t="s">
        <v>1075</v>
      </c>
      <c r="B340" t="s">
        <v>1076</v>
      </c>
      <c r="C340" t="s">
        <v>471</v>
      </c>
      <c r="D340" t="s">
        <v>472</v>
      </c>
      <c r="E340" t="s">
        <v>1077</v>
      </c>
      <c r="F340">
        <v>732</v>
      </c>
      <c r="G340" t="s">
        <v>1082</v>
      </c>
      <c r="H340" t="s">
        <v>472</v>
      </c>
      <c r="I340" t="s">
        <v>471</v>
      </c>
      <c r="J340" t="s">
        <v>40</v>
      </c>
      <c r="K340" t="s">
        <v>1079</v>
      </c>
      <c r="L340" t="s">
        <v>775</v>
      </c>
      <c r="N340" t="s">
        <v>699</v>
      </c>
      <c r="O340">
        <v>0</v>
      </c>
      <c r="P340" t="s">
        <v>1127</v>
      </c>
    </row>
    <row r="341" spans="1:16" x14ac:dyDescent="0.25">
      <c r="A341" t="s">
        <v>1075</v>
      </c>
      <c r="B341" t="s">
        <v>1076</v>
      </c>
      <c r="C341" t="s">
        <v>471</v>
      </c>
      <c r="D341" t="s">
        <v>472</v>
      </c>
      <c r="E341" t="s">
        <v>1083</v>
      </c>
      <c r="F341">
        <v>733</v>
      </c>
      <c r="G341" t="s">
        <v>1084</v>
      </c>
      <c r="H341" t="s">
        <v>29</v>
      </c>
      <c r="I341" t="s">
        <v>28</v>
      </c>
      <c r="J341" t="s">
        <v>40</v>
      </c>
      <c r="K341" t="s">
        <v>631</v>
      </c>
      <c r="L341" t="s">
        <v>1085</v>
      </c>
      <c r="N341" t="s">
        <v>699</v>
      </c>
      <c r="O341">
        <v>0</v>
      </c>
      <c r="P341" t="s">
        <v>1127</v>
      </c>
    </row>
    <row r="342" spans="1:16" x14ac:dyDescent="0.25">
      <c r="A342" t="s">
        <v>1075</v>
      </c>
      <c r="B342" t="s">
        <v>1076</v>
      </c>
      <c r="C342" t="s">
        <v>471</v>
      </c>
      <c r="D342" t="s">
        <v>472</v>
      </c>
      <c r="E342" t="s">
        <v>1083</v>
      </c>
      <c r="F342">
        <v>734</v>
      </c>
      <c r="G342" t="s">
        <v>1086</v>
      </c>
      <c r="H342" t="s">
        <v>472</v>
      </c>
      <c r="I342" t="s">
        <v>471</v>
      </c>
      <c r="J342" t="s">
        <v>40</v>
      </c>
      <c r="K342" t="s">
        <v>631</v>
      </c>
      <c r="L342" t="s">
        <v>1085</v>
      </c>
      <c r="N342" t="s">
        <v>699</v>
      </c>
      <c r="O342">
        <v>0</v>
      </c>
      <c r="P342" t="s">
        <v>1127</v>
      </c>
    </row>
    <row r="343" spans="1:16" x14ac:dyDescent="0.25">
      <c r="A343" t="s">
        <v>1075</v>
      </c>
      <c r="B343" t="s">
        <v>1076</v>
      </c>
      <c r="C343" t="s">
        <v>471</v>
      </c>
      <c r="D343" t="s">
        <v>472</v>
      </c>
      <c r="E343" t="s">
        <v>1087</v>
      </c>
      <c r="F343">
        <v>735</v>
      </c>
      <c r="G343" t="s">
        <v>1088</v>
      </c>
      <c r="H343" t="s">
        <v>472</v>
      </c>
      <c r="I343" t="s">
        <v>471</v>
      </c>
      <c r="J343" t="s">
        <v>40</v>
      </c>
      <c r="K343" t="s">
        <v>631</v>
      </c>
      <c r="L343" t="s">
        <v>777</v>
      </c>
      <c r="N343" t="s">
        <v>699</v>
      </c>
      <c r="O343">
        <v>0</v>
      </c>
      <c r="P343" t="s">
        <v>1127</v>
      </c>
    </row>
    <row r="344" spans="1:16" x14ac:dyDescent="0.25">
      <c r="A344" t="s">
        <v>1075</v>
      </c>
      <c r="B344" t="s">
        <v>1076</v>
      </c>
      <c r="C344" t="s">
        <v>471</v>
      </c>
      <c r="D344" t="s">
        <v>472</v>
      </c>
      <c r="E344" t="s">
        <v>1089</v>
      </c>
      <c r="F344">
        <v>736</v>
      </c>
      <c r="G344" t="s">
        <v>1090</v>
      </c>
      <c r="H344" t="s">
        <v>472</v>
      </c>
      <c r="I344" t="s">
        <v>471</v>
      </c>
      <c r="J344" t="s">
        <v>40</v>
      </c>
      <c r="K344" t="s">
        <v>841</v>
      </c>
      <c r="L344" t="s">
        <v>1085</v>
      </c>
      <c r="N344" t="s">
        <v>699</v>
      </c>
      <c r="O344">
        <v>0</v>
      </c>
      <c r="P344" t="s">
        <v>1127</v>
      </c>
    </row>
    <row r="345" spans="1:16" x14ac:dyDescent="0.25">
      <c r="A345" t="s">
        <v>1075</v>
      </c>
      <c r="B345" t="s">
        <v>1076</v>
      </c>
      <c r="C345" t="s">
        <v>471</v>
      </c>
      <c r="D345" t="s">
        <v>472</v>
      </c>
      <c r="E345" t="s">
        <v>1091</v>
      </c>
      <c r="F345">
        <v>737</v>
      </c>
      <c r="G345" t="s">
        <v>1092</v>
      </c>
      <c r="H345" t="s">
        <v>169</v>
      </c>
      <c r="I345" t="s">
        <v>168</v>
      </c>
      <c r="J345" t="s">
        <v>40</v>
      </c>
      <c r="K345" t="s">
        <v>610</v>
      </c>
      <c r="L345" s="11">
        <v>45322</v>
      </c>
      <c r="N345" t="s">
        <v>18</v>
      </c>
      <c r="O345">
        <v>0</v>
      </c>
      <c r="P345" t="s">
        <v>1127</v>
      </c>
    </row>
    <row r="346" spans="1:16" x14ac:dyDescent="0.25">
      <c r="A346" t="s">
        <v>1075</v>
      </c>
      <c r="B346" t="s">
        <v>1076</v>
      </c>
      <c r="C346" t="s">
        <v>471</v>
      </c>
      <c r="D346" t="s">
        <v>472</v>
      </c>
      <c r="E346" t="s">
        <v>1093</v>
      </c>
      <c r="F346">
        <v>738</v>
      </c>
      <c r="G346" t="s">
        <v>1094</v>
      </c>
      <c r="H346" t="s">
        <v>169</v>
      </c>
      <c r="I346" t="s">
        <v>168</v>
      </c>
      <c r="J346" t="s">
        <v>40</v>
      </c>
      <c r="K346" t="s">
        <v>631</v>
      </c>
      <c r="L346" t="s">
        <v>555</v>
      </c>
      <c r="N346" t="s">
        <v>18</v>
      </c>
      <c r="O346">
        <v>0</v>
      </c>
      <c r="P346" t="s">
        <v>1127</v>
      </c>
    </row>
    <row r="347" spans="1:16" x14ac:dyDescent="0.25">
      <c r="A347" t="s">
        <v>1075</v>
      </c>
      <c r="B347" t="s">
        <v>1076</v>
      </c>
      <c r="C347" t="s">
        <v>471</v>
      </c>
      <c r="D347" t="s">
        <v>472</v>
      </c>
      <c r="E347" t="s">
        <v>1093</v>
      </c>
      <c r="F347">
        <v>739</v>
      </c>
      <c r="G347" t="s">
        <v>1095</v>
      </c>
      <c r="H347" t="s">
        <v>472</v>
      </c>
      <c r="I347" t="s">
        <v>471</v>
      </c>
      <c r="J347" t="s">
        <v>40</v>
      </c>
      <c r="K347" t="s">
        <v>631</v>
      </c>
      <c r="L347" t="s">
        <v>777</v>
      </c>
      <c r="N347" t="s">
        <v>529</v>
      </c>
      <c r="O347">
        <v>0</v>
      </c>
      <c r="P347" t="s">
        <v>1127</v>
      </c>
    </row>
    <row r="348" spans="1:16" x14ac:dyDescent="0.25">
      <c r="A348" t="s">
        <v>1075</v>
      </c>
      <c r="B348" t="s">
        <v>1076</v>
      </c>
      <c r="C348" t="s">
        <v>471</v>
      </c>
      <c r="D348" t="s">
        <v>472</v>
      </c>
      <c r="E348" t="s">
        <v>1096</v>
      </c>
      <c r="F348">
        <v>740</v>
      </c>
      <c r="G348" t="s">
        <v>1097</v>
      </c>
      <c r="H348" t="s">
        <v>472</v>
      </c>
      <c r="I348" t="s">
        <v>471</v>
      </c>
      <c r="J348" t="s">
        <v>40</v>
      </c>
      <c r="K348" t="s">
        <v>631</v>
      </c>
      <c r="L348" t="s">
        <v>777</v>
      </c>
      <c r="N348" t="s">
        <v>529</v>
      </c>
      <c r="O348">
        <v>0</v>
      </c>
      <c r="P348" t="s">
        <v>1127</v>
      </c>
    </row>
    <row r="349" spans="1:16" x14ac:dyDescent="0.25">
      <c r="A349" t="s">
        <v>1075</v>
      </c>
      <c r="B349" t="s">
        <v>1076</v>
      </c>
      <c r="C349" t="s">
        <v>471</v>
      </c>
      <c r="D349" t="s">
        <v>472</v>
      </c>
      <c r="E349" t="s">
        <v>1098</v>
      </c>
      <c r="F349">
        <v>741</v>
      </c>
      <c r="G349" t="s">
        <v>1099</v>
      </c>
      <c r="H349" t="s">
        <v>472</v>
      </c>
      <c r="I349" t="s">
        <v>471</v>
      </c>
      <c r="J349" t="s">
        <v>40</v>
      </c>
      <c r="K349" t="s">
        <v>1079</v>
      </c>
      <c r="L349" t="s">
        <v>842</v>
      </c>
      <c r="N349" t="s">
        <v>699</v>
      </c>
      <c r="O349">
        <v>0</v>
      </c>
      <c r="P349" t="s">
        <v>1127</v>
      </c>
    </row>
    <row r="350" spans="1:16" x14ac:dyDescent="0.25">
      <c r="A350" t="s">
        <v>1075</v>
      </c>
      <c r="B350" t="s">
        <v>1076</v>
      </c>
      <c r="C350" t="s">
        <v>471</v>
      </c>
      <c r="D350" t="s">
        <v>472</v>
      </c>
      <c r="E350" t="s">
        <v>1100</v>
      </c>
      <c r="F350">
        <v>742</v>
      </c>
      <c r="G350" t="s">
        <v>1101</v>
      </c>
      <c r="H350" t="s">
        <v>472</v>
      </c>
      <c r="I350" t="s">
        <v>471</v>
      </c>
      <c r="J350" t="s">
        <v>40</v>
      </c>
      <c r="K350" t="s">
        <v>907</v>
      </c>
      <c r="L350" t="s">
        <v>842</v>
      </c>
      <c r="N350" t="s">
        <v>699</v>
      </c>
      <c r="O350">
        <v>0</v>
      </c>
      <c r="P350" t="s">
        <v>1127</v>
      </c>
    </row>
    <row r="351" spans="1:16" x14ac:dyDescent="0.25">
      <c r="A351" t="s">
        <v>1075</v>
      </c>
      <c r="B351" t="s">
        <v>1076</v>
      </c>
      <c r="C351" t="s">
        <v>471</v>
      </c>
      <c r="D351" t="s">
        <v>472</v>
      </c>
      <c r="E351" t="s">
        <v>1102</v>
      </c>
      <c r="F351">
        <v>743</v>
      </c>
      <c r="G351" t="s">
        <v>1103</v>
      </c>
      <c r="H351" t="s">
        <v>472</v>
      </c>
      <c r="I351" t="s">
        <v>471</v>
      </c>
      <c r="J351" t="s">
        <v>40</v>
      </c>
      <c r="K351" t="s">
        <v>631</v>
      </c>
      <c r="L351" t="s">
        <v>423</v>
      </c>
      <c r="N351" t="s">
        <v>18</v>
      </c>
      <c r="O351">
        <v>0</v>
      </c>
      <c r="P351" t="s">
        <v>1127</v>
      </c>
    </row>
    <row r="352" spans="1:16" x14ac:dyDescent="0.25">
      <c r="A352" t="s">
        <v>1075</v>
      </c>
      <c r="B352" t="s">
        <v>1076</v>
      </c>
      <c r="C352" t="s">
        <v>471</v>
      </c>
      <c r="D352" t="s">
        <v>472</v>
      </c>
      <c r="E352" t="s">
        <v>1102</v>
      </c>
      <c r="F352">
        <v>744</v>
      </c>
      <c r="G352" t="s">
        <v>1104</v>
      </c>
      <c r="H352" t="s">
        <v>472</v>
      </c>
      <c r="I352" t="s">
        <v>471</v>
      </c>
      <c r="J352" t="s">
        <v>40</v>
      </c>
      <c r="K352" t="s">
        <v>715</v>
      </c>
      <c r="L352" t="s">
        <v>842</v>
      </c>
      <c r="N352" t="s">
        <v>699</v>
      </c>
      <c r="O352">
        <v>0</v>
      </c>
      <c r="P352" t="s">
        <v>1127</v>
      </c>
    </row>
    <row r="353" spans="1:16" x14ac:dyDescent="0.25">
      <c r="A353" t="s">
        <v>1075</v>
      </c>
      <c r="B353" t="s">
        <v>1076</v>
      </c>
      <c r="C353" t="s">
        <v>471</v>
      </c>
      <c r="D353" t="s">
        <v>472</v>
      </c>
      <c r="E353" t="s">
        <v>1105</v>
      </c>
      <c r="F353">
        <v>745</v>
      </c>
      <c r="G353" t="s">
        <v>1106</v>
      </c>
      <c r="H353" t="s">
        <v>29</v>
      </c>
      <c r="I353" t="s">
        <v>28</v>
      </c>
      <c r="J353" t="s">
        <v>40</v>
      </c>
      <c r="K353" t="s">
        <v>631</v>
      </c>
      <c r="L353" t="s">
        <v>555</v>
      </c>
      <c r="N353" t="s">
        <v>18</v>
      </c>
      <c r="O353">
        <v>0</v>
      </c>
      <c r="P353" t="s">
        <v>1127</v>
      </c>
    </row>
    <row r="354" spans="1:16" x14ac:dyDescent="0.25">
      <c r="A354" t="s">
        <v>1075</v>
      </c>
      <c r="B354" t="s">
        <v>1076</v>
      </c>
      <c r="C354" t="s">
        <v>471</v>
      </c>
      <c r="D354" t="s">
        <v>472</v>
      </c>
      <c r="E354" t="s">
        <v>1107</v>
      </c>
      <c r="F354">
        <v>746</v>
      </c>
      <c r="G354" t="s">
        <v>1108</v>
      </c>
      <c r="H354" t="s">
        <v>472</v>
      </c>
      <c r="I354" t="s">
        <v>471</v>
      </c>
      <c r="J354" t="s">
        <v>40</v>
      </c>
      <c r="K354" t="s">
        <v>631</v>
      </c>
      <c r="L354" t="s">
        <v>423</v>
      </c>
      <c r="N354" t="s">
        <v>18</v>
      </c>
      <c r="O354">
        <v>0</v>
      </c>
      <c r="P354" t="s">
        <v>1127</v>
      </c>
    </row>
    <row r="355" spans="1:16" x14ac:dyDescent="0.25">
      <c r="A355" t="s">
        <v>1075</v>
      </c>
      <c r="B355" t="s">
        <v>1076</v>
      </c>
      <c r="C355" t="s">
        <v>471</v>
      </c>
      <c r="D355" t="s">
        <v>472</v>
      </c>
      <c r="E355" t="s">
        <v>1109</v>
      </c>
      <c r="F355">
        <v>747</v>
      </c>
      <c r="G355" t="s">
        <v>1110</v>
      </c>
      <c r="H355" t="s">
        <v>472</v>
      </c>
      <c r="I355" t="s">
        <v>471</v>
      </c>
      <c r="J355" t="s">
        <v>40</v>
      </c>
      <c r="K355" t="s">
        <v>631</v>
      </c>
      <c r="L355" t="s">
        <v>808</v>
      </c>
      <c r="N355" t="s">
        <v>699</v>
      </c>
      <c r="O355">
        <v>0</v>
      </c>
      <c r="P355" t="s">
        <v>1127</v>
      </c>
    </row>
    <row r="356" spans="1:16" x14ac:dyDescent="0.25">
      <c r="A356" t="s">
        <v>1075</v>
      </c>
      <c r="B356" t="s">
        <v>1076</v>
      </c>
      <c r="C356" t="s">
        <v>471</v>
      </c>
      <c r="D356" t="s">
        <v>472</v>
      </c>
      <c r="E356" t="s">
        <v>1111</v>
      </c>
      <c r="F356">
        <v>748</v>
      </c>
      <c r="G356" t="s">
        <v>1112</v>
      </c>
      <c r="H356" t="s">
        <v>29</v>
      </c>
      <c r="I356" t="s">
        <v>28</v>
      </c>
      <c r="J356" t="s">
        <v>40</v>
      </c>
      <c r="K356" t="s">
        <v>631</v>
      </c>
      <c r="L356" t="s">
        <v>1085</v>
      </c>
      <c r="N356" t="s">
        <v>699</v>
      </c>
      <c r="O356">
        <v>0</v>
      </c>
      <c r="P356" t="s">
        <v>1127</v>
      </c>
    </row>
    <row r="357" spans="1:16" x14ac:dyDescent="0.25">
      <c r="A357" t="s">
        <v>1075</v>
      </c>
      <c r="B357" t="s">
        <v>1076</v>
      </c>
      <c r="C357" t="s">
        <v>471</v>
      </c>
      <c r="D357" t="s">
        <v>472</v>
      </c>
      <c r="E357" t="s">
        <v>1111</v>
      </c>
      <c r="F357">
        <v>749</v>
      </c>
      <c r="G357" t="s">
        <v>1113</v>
      </c>
      <c r="H357" t="s">
        <v>472</v>
      </c>
      <c r="I357" t="s">
        <v>471</v>
      </c>
      <c r="J357" t="s">
        <v>40</v>
      </c>
      <c r="K357" t="s">
        <v>631</v>
      </c>
      <c r="L357" t="s">
        <v>1085</v>
      </c>
      <c r="N357" t="s">
        <v>699</v>
      </c>
      <c r="O357">
        <v>0</v>
      </c>
      <c r="P357" t="s">
        <v>1127</v>
      </c>
    </row>
    <row r="358" spans="1:16" x14ac:dyDescent="0.25">
      <c r="A358" t="s">
        <v>1114</v>
      </c>
      <c r="B358" t="s">
        <v>1115</v>
      </c>
      <c r="C358" t="s">
        <v>5</v>
      </c>
      <c r="D358" t="s">
        <v>6</v>
      </c>
      <c r="E358" t="s">
        <v>1116</v>
      </c>
      <c r="F358">
        <v>750</v>
      </c>
      <c r="G358" t="s">
        <v>1117</v>
      </c>
      <c r="H358" t="s">
        <v>6</v>
      </c>
      <c r="I358" t="s">
        <v>5</v>
      </c>
      <c r="J358" t="s">
        <v>40</v>
      </c>
      <c r="K358" t="s">
        <v>631</v>
      </c>
      <c r="L358" t="s">
        <v>901</v>
      </c>
      <c r="N358" t="s">
        <v>529</v>
      </c>
      <c r="O358">
        <v>0</v>
      </c>
      <c r="P358" t="s">
        <v>1127</v>
      </c>
    </row>
    <row r="359" spans="1:16" x14ac:dyDescent="0.25">
      <c r="A359" t="s">
        <v>1075</v>
      </c>
      <c r="B359" t="s">
        <v>1076</v>
      </c>
      <c r="C359" t="s">
        <v>471</v>
      </c>
      <c r="D359" t="s">
        <v>472</v>
      </c>
      <c r="E359" t="s">
        <v>1083</v>
      </c>
      <c r="F359">
        <v>751</v>
      </c>
      <c r="G359" t="s">
        <v>1118</v>
      </c>
      <c r="H359" t="s">
        <v>29</v>
      </c>
      <c r="I359" t="s">
        <v>28</v>
      </c>
      <c r="J359" t="s">
        <v>40</v>
      </c>
      <c r="K359" t="s">
        <v>731</v>
      </c>
      <c r="L359" t="s">
        <v>1085</v>
      </c>
      <c r="N359" t="s">
        <v>699</v>
      </c>
      <c r="O359">
        <v>0</v>
      </c>
      <c r="P359" t="s">
        <v>1127</v>
      </c>
    </row>
    <row r="360" spans="1:16" x14ac:dyDescent="0.25">
      <c r="A360" t="s">
        <v>1119</v>
      </c>
      <c r="B360" t="s">
        <v>1120</v>
      </c>
      <c r="C360" t="s">
        <v>208</v>
      </c>
      <c r="D360" t="s">
        <v>209</v>
      </c>
      <c r="E360" t="s">
        <v>1121</v>
      </c>
      <c r="F360">
        <v>752</v>
      </c>
      <c r="G360" t="s">
        <v>1122</v>
      </c>
      <c r="H360" t="s">
        <v>209</v>
      </c>
      <c r="I360" t="s">
        <v>208</v>
      </c>
      <c r="J360" t="s">
        <v>40</v>
      </c>
      <c r="K360" t="s">
        <v>841</v>
      </c>
      <c r="L360" t="s">
        <v>853</v>
      </c>
      <c r="N360" t="s">
        <v>699</v>
      </c>
      <c r="O360">
        <v>0</v>
      </c>
      <c r="P360" t="s">
        <v>1127</v>
      </c>
    </row>
    <row r="361" spans="1:16" x14ac:dyDescent="0.25">
      <c r="A361" t="s">
        <v>1119</v>
      </c>
      <c r="B361" t="s">
        <v>1120</v>
      </c>
      <c r="C361" t="s">
        <v>208</v>
      </c>
      <c r="D361" t="s">
        <v>209</v>
      </c>
      <c r="E361" t="s">
        <v>1121</v>
      </c>
      <c r="F361">
        <v>753</v>
      </c>
      <c r="G361" t="s">
        <v>1123</v>
      </c>
      <c r="H361" t="s">
        <v>209</v>
      </c>
      <c r="I361" t="s">
        <v>208</v>
      </c>
      <c r="J361" t="s">
        <v>40</v>
      </c>
      <c r="K361" t="s">
        <v>841</v>
      </c>
      <c r="L361" t="s">
        <v>853</v>
      </c>
      <c r="N361" t="s">
        <v>699</v>
      </c>
      <c r="O361">
        <v>0</v>
      </c>
      <c r="P361" t="s">
        <v>1127</v>
      </c>
    </row>
    <row r="362" spans="1:16" x14ac:dyDescent="0.25">
      <c r="A362" t="s">
        <v>1119</v>
      </c>
      <c r="B362" t="s">
        <v>1120</v>
      </c>
      <c r="C362" t="s">
        <v>208</v>
      </c>
      <c r="D362" t="s">
        <v>209</v>
      </c>
      <c r="E362" t="s">
        <v>1121</v>
      </c>
      <c r="F362">
        <v>754</v>
      </c>
      <c r="G362" t="s">
        <v>1124</v>
      </c>
      <c r="H362" t="s">
        <v>209</v>
      </c>
      <c r="I362" t="s">
        <v>208</v>
      </c>
      <c r="J362" t="s">
        <v>40</v>
      </c>
      <c r="K362" t="s">
        <v>631</v>
      </c>
      <c r="L362" t="s">
        <v>853</v>
      </c>
      <c r="N362" t="s">
        <v>18</v>
      </c>
      <c r="O362">
        <v>0</v>
      </c>
      <c r="P362" t="s">
        <v>1127</v>
      </c>
    </row>
    <row r="363" spans="1:16" x14ac:dyDescent="0.25">
      <c r="A363" t="s">
        <v>1114</v>
      </c>
      <c r="B363" t="s">
        <v>1115</v>
      </c>
      <c r="C363" t="s">
        <v>5</v>
      </c>
      <c r="D363" t="s">
        <v>6</v>
      </c>
      <c r="E363" t="s">
        <v>1116</v>
      </c>
      <c r="F363">
        <v>755</v>
      </c>
      <c r="G363" t="s">
        <v>1125</v>
      </c>
      <c r="H363" t="s">
        <v>46</v>
      </c>
      <c r="I363" t="s">
        <v>45</v>
      </c>
      <c r="J363" t="s">
        <v>40</v>
      </c>
      <c r="K363" t="s">
        <v>631</v>
      </c>
      <c r="L363" t="s">
        <v>779</v>
      </c>
      <c r="N363" t="s">
        <v>529</v>
      </c>
      <c r="O363">
        <v>0</v>
      </c>
      <c r="P363" t="s">
        <v>1127</v>
      </c>
    </row>
  </sheetData>
  <sheetProtection formatCells="0" formatColumns="0" formatRows="0" insertColumns="0" insertRows="0" insertHyperlinks="0" deleteColumns="0" deleteRows="0" sort="0" autoFilter="0" pivotTables="0"/>
  <mergeCells count="3">
    <mergeCell ref="A1:J1"/>
    <mergeCell ref="A2:J2"/>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Reporte Activo Plan de Mejoram</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Esneider Bernal Aldana</cp:lastModifiedBy>
  <dcterms:created xsi:type="dcterms:W3CDTF">2024-01-17T15:40:13Z</dcterms:created>
  <dcterms:modified xsi:type="dcterms:W3CDTF">2024-01-23T16:06:03Z</dcterms:modified>
  <cp:category/>
</cp:coreProperties>
</file>