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pivotTables/pivotTable4.xml" ContentType="application/vnd.openxmlformats-officedocument.spreadsheetml.pivotTable+xml"/>
  <Override PartName="/xl/pivotTables/pivotTable5.xml" ContentType="application/vnd.openxmlformats-officedocument.spreadsheetml.pivotTable+xml"/>
  <Override PartName="/xl/drawings/drawing4.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hisWorkbook" hidePivotFieldList="1"/>
  <mc:AlternateContent xmlns:mc="http://schemas.openxmlformats.org/markup-compatibility/2006">
    <mc:Choice Requires="x15">
      <x15ac:absPath xmlns:x15ac="http://schemas.microsoft.com/office/spreadsheetml/2010/11/ac" url="C:\Users\amoralesro\Documents\0 APOYO SIG-MIPG\REPORTES PTEP 2024\FEBRERO 2024\8.4.3\"/>
    </mc:Choice>
  </mc:AlternateContent>
  <xr:revisionPtr revIDLastSave="0" documentId="13_ncr:1_{AB307052-EB68-44EF-AAB4-35345A75CD0F}" xr6:coauthVersionLast="47" xr6:coauthVersionMax="47" xr10:uidLastSave="{00000000-0000-0000-0000-000000000000}"/>
  <bookViews>
    <workbookView xWindow="-120" yWindow="-120" windowWidth="29040" windowHeight="15840" tabRatio="691" xr2:uid="{00000000-000D-0000-FFFF-FFFF00000000}"/>
  </bookViews>
  <sheets>
    <sheet name="Consolidado" sheetId="5" r:id="rId1"/>
    <sheet name="Cambios_Contexto_Proceso" sheetId="8" r:id="rId2"/>
    <sheet name="Acciones_Tratamiento-" sheetId="16" r:id="rId3"/>
    <sheet name="Materialización" sheetId="11" r:id="rId4"/>
    <sheet name="Actualización" sheetId="12" r:id="rId5"/>
  </sheets>
  <definedNames>
    <definedName name="_xlnm._FilterDatabase" localSheetId="0" hidden="1">Consolidado!$A$10:$BM$85</definedName>
    <definedName name="_xlnm.Print_Area" localSheetId="0">Consolidado!$A$1:$BG$85</definedName>
    <definedName name="Asesoría_Técnica">#REF!</definedName>
    <definedName name="Asistencia_víctimas">#REF!</definedName>
    <definedName name="Comunicación_Pública">#REF!</definedName>
    <definedName name="Contratación">#REF!</definedName>
    <definedName name="Control_Disciplinario">#REF!</definedName>
    <definedName name="Direccionamiento_Estratégico">#REF!</definedName>
    <definedName name="Elaboración_Impresos">#REF!</definedName>
    <definedName name="Estado_acciones">#REF!</definedName>
    <definedName name="Estrategia_Tecnologías">#REF!</definedName>
    <definedName name="Evaluación_Control_Interno">#REF!</definedName>
    <definedName name="Fechas_terminacion_acciones">#REF!</definedName>
    <definedName name="Fortalecimiento_Gestión_Pública">#REF!</definedName>
    <definedName name="Gestión_Archivística">#REF!</definedName>
    <definedName name="Gestión_Ciudadanía">#REF!</definedName>
    <definedName name="Gestión_Documental">#REF!</definedName>
    <definedName name="Gestión_Financiera">#REF!</definedName>
    <definedName name="Gestión_infraestructura">#REF!</definedName>
    <definedName name="Gestión_Jurídica">#REF!</definedName>
    <definedName name="Gestión_Políticas">#REF!</definedName>
    <definedName name="Gestión_Recursos">#REF!</definedName>
    <definedName name="Gestión_Seguridad">#REF!</definedName>
    <definedName name="Gestión_Servicios">#REF!</definedName>
    <definedName name="Gestión_Talento_Humano">#REF!</definedName>
    <definedName name="Internacionalización">#REF!</definedName>
    <definedName name="Monitoreo">#REF!</definedName>
    <definedName name="Opciones_de_manejo">#REF!</definedName>
    <definedName name="Proceso">#REF!</definedName>
    <definedName name="Respuestas_sÍ_no">#REF!</definedName>
    <definedName name="Selección_X">#REF!</definedName>
    <definedName name="Tipo_acción">#REF!</definedName>
  </definedNames>
  <calcPr calcId="191029"/>
  <pivotCaches>
    <pivotCache cacheId="3" r:id="rId6"/>
    <pivotCache cacheId="4" r:id="rId7"/>
    <pivotCache cacheId="5" r:id="rId8"/>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E35" i="5" l="1"/>
  <c r="BF35" i="5"/>
  <c r="C35" i="16" l="1"/>
  <c r="B35" i="16"/>
  <c r="D34" i="16"/>
  <c r="D33" i="16"/>
  <c r="D32" i="16"/>
  <c r="D31" i="16"/>
  <c r="D30" i="16"/>
  <c r="D29" i="16"/>
  <c r="D28" i="16"/>
  <c r="D27" i="16"/>
  <c r="D26" i="16"/>
  <c r="D25" i="16"/>
  <c r="D24" i="16"/>
  <c r="BF85" i="5"/>
  <c r="BE85" i="5"/>
  <c r="BF84" i="5"/>
  <c r="BE84" i="5"/>
  <c r="BF83" i="5"/>
  <c r="BE83" i="5"/>
  <c r="BF82" i="5"/>
  <c r="BE82" i="5"/>
  <c r="BF81" i="5"/>
  <c r="BE81" i="5"/>
  <c r="BF80" i="5"/>
  <c r="BE80" i="5"/>
  <c r="BF79" i="5"/>
  <c r="BE79" i="5"/>
  <c r="BF78" i="5"/>
  <c r="BE78" i="5"/>
  <c r="BF77" i="5"/>
  <c r="BE77" i="5"/>
  <c r="BF76" i="5"/>
  <c r="BE76" i="5"/>
  <c r="BF75" i="5"/>
  <c r="BE75" i="5"/>
  <c r="BF74" i="5"/>
  <c r="BE74" i="5"/>
  <c r="BF73" i="5"/>
  <c r="BE73" i="5"/>
  <c r="BF72" i="5"/>
  <c r="BE72" i="5"/>
  <c r="BF71" i="5"/>
  <c r="BE71" i="5"/>
  <c r="BF70" i="5"/>
  <c r="BE70" i="5"/>
  <c r="BF69" i="5"/>
  <c r="BE69" i="5"/>
  <c r="BF68" i="5"/>
  <c r="BE68" i="5"/>
  <c r="BF67" i="5"/>
  <c r="BE67" i="5"/>
  <c r="BF66" i="5"/>
  <c r="BE66" i="5"/>
  <c r="BF65" i="5"/>
  <c r="BE65" i="5"/>
  <c r="BF64" i="5"/>
  <c r="BE64" i="5"/>
  <c r="BF63" i="5"/>
  <c r="BE63" i="5"/>
  <c r="BF62" i="5"/>
  <c r="BE62" i="5"/>
  <c r="BF61" i="5"/>
  <c r="BE61" i="5"/>
  <c r="BF60" i="5"/>
  <c r="BE60" i="5"/>
  <c r="BF59" i="5"/>
  <c r="BE59" i="5"/>
  <c r="BF58" i="5"/>
  <c r="BE58" i="5"/>
  <c r="BF57" i="5"/>
  <c r="BE57" i="5"/>
  <c r="BF56" i="5"/>
  <c r="BE56" i="5"/>
  <c r="BF55" i="5"/>
  <c r="BE55" i="5"/>
  <c r="BF54" i="5"/>
  <c r="BE54" i="5"/>
  <c r="BF53" i="5"/>
  <c r="BE53" i="5"/>
  <c r="BF52" i="5"/>
  <c r="BE52" i="5"/>
  <c r="BF51" i="5"/>
  <c r="BE51" i="5"/>
  <c r="BF50" i="5"/>
  <c r="BE50" i="5"/>
  <c r="BF49" i="5"/>
  <c r="BE49" i="5"/>
  <c r="BF48" i="5"/>
  <c r="BE48" i="5"/>
  <c r="BF47" i="5"/>
  <c r="BE47" i="5"/>
  <c r="BF46" i="5"/>
  <c r="BE46" i="5"/>
  <c r="BF45" i="5"/>
  <c r="BE45" i="5"/>
  <c r="BF44" i="5"/>
  <c r="BE44" i="5"/>
  <c r="BF43" i="5"/>
  <c r="BE43" i="5"/>
  <c r="BF42" i="5"/>
  <c r="BE42" i="5"/>
  <c r="BF41" i="5"/>
  <c r="BE41" i="5"/>
  <c r="BF40" i="5"/>
  <c r="BE40" i="5"/>
  <c r="BF39" i="5"/>
  <c r="BE39" i="5"/>
  <c r="BF38" i="5"/>
  <c r="BE38" i="5"/>
  <c r="BF37" i="5"/>
  <c r="BE37" i="5"/>
  <c r="BF36" i="5"/>
  <c r="BE36" i="5"/>
  <c r="BF34" i="5"/>
  <c r="BE34" i="5"/>
  <c r="BF33" i="5"/>
  <c r="BE33" i="5"/>
  <c r="BF32" i="5"/>
  <c r="BE32" i="5"/>
  <c r="BF31" i="5"/>
  <c r="BE31" i="5"/>
  <c r="BF30" i="5"/>
  <c r="BE30" i="5"/>
  <c r="BF29" i="5"/>
  <c r="BE29" i="5"/>
  <c r="BF28" i="5"/>
  <c r="BE28" i="5"/>
  <c r="BF27" i="5"/>
  <c r="BE27" i="5"/>
  <c r="BF26" i="5"/>
  <c r="BE26" i="5"/>
  <c r="BF25" i="5"/>
  <c r="BE25" i="5"/>
  <c r="BF24" i="5"/>
  <c r="BE24" i="5"/>
  <c r="BF23" i="5"/>
  <c r="BE23" i="5"/>
  <c r="BF22" i="5"/>
  <c r="BE22" i="5"/>
  <c r="BF21" i="5"/>
  <c r="BE21" i="5"/>
  <c r="BF20" i="5"/>
  <c r="BE20" i="5"/>
  <c r="BF19" i="5"/>
  <c r="BE19" i="5"/>
  <c r="BF18" i="5"/>
  <c r="BE18" i="5"/>
  <c r="BF17" i="5"/>
  <c r="BE17" i="5"/>
  <c r="BF16" i="5"/>
  <c r="BE16" i="5"/>
  <c r="BF15" i="5"/>
  <c r="BE15" i="5"/>
  <c r="BF14" i="5"/>
  <c r="BE14" i="5"/>
  <c r="BF13" i="5"/>
  <c r="BE13" i="5"/>
  <c r="BF12" i="5"/>
  <c r="BE12" i="5"/>
  <c r="D35" i="16" l="1"/>
  <c r="BF11" i="5"/>
  <c r="BE11" i="5"/>
</calcChain>
</file>

<file path=xl/sharedStrings.xml><?xml version="1.0" encoding="utf-8"?>
<sst xmlns="http://schemas.openxmlformats.org/spreadsheetml/2006/main" count="4279" uniqueCount="169">
  <si>
    <t>OFICINA ASESORA DE PLANEACIÓN</t>
  </si>
  <si>
    <t>Control Disciplinario</t>
  </si>
  <si>
    <t>Evaluación del Sistema de Control Interno</t>
  </si>
  <si>
    <t>Gestión de Recursos Físicos</t>
  </si>
  <si>
    <t>Gestión Jurídica</t>
  </si>
  <si>
    <t>Corrupción</t>
  </si>
  <si>
    <t>CORRUPCIÓN</t>
  </si>
  <si>
    <t>Bimestre</t>
  </si>
  <si>
    <t>Cuatrimestre</t>
  </si>
  <si>
    <t>Debilidades</t>
  </si>
  <si>
    <t>Fortalezas</t>
  </si>
  <si>
    <t>Amenazas</t>
  </si>
  <si>
    <t>Oportunidades</t>
  </si>
  <si>
    <t>AÑO</t>
  </si>
  <si>
    <t>Auditoría interna</t>
  </si>
  <si>
    <t>Auditoría externa de certificación</t>
  </si>
  <si>
    <t>Conformidad en productos y servicios</t>
  </si>
  <si>
    <t>Peticiones o reclamos, denuncias</t>
  </si>
  <si>
    <t>Metas en el plan de acción</t>
  </si>
  <si>
    <t>Encuestas de satisfacción</t>
  </si>
  <si>
    <t>Subcomité de Autocontrol</t>
  </si>
  <si>
    <t>Informes Oficina de Control Interno Disciplinario</t>
  </si>
  <si>
    <t>Auditoría o reporte Entes de Control</t>
  </si>
  <si>
    <t>Número de veces que se presentó o detectó la materialización durante el ciclo de monitoreo</t>
  </si>
  <si>
    <t xml:space="preserve">  NECESIDAD DE GESTIONAR OTROS RIESGOS</t>
  </si>
  <si>
    <t>ACTUALIZACIÓN DEL MAPA DE RIESGOS</t>
  </si>
  <si>
    <t>Cambios más significativos</t>
  </si>
  <si>
    <t>Índices de medición del desempeño (FURAG, ITB, ITA, IIP, otros)</t>
  </si>
  <si>
    <t>Causas que originaron la materialización</t>
  </si>
  <si>
    <t>PERIODO DEL MONITOREO</t>
  </si>
  <si>
    <t>Vigencia</t>
  </si>
  <si>
    <t>Ciclo</t>
  </si>
  <si>
    <t>Fuente del riesgo monitoreado</t>
  </si>
  <si>
    <t>ACCIONES PARA EL TRATAMIENTO DE LOS RIESGOS</t>
  </si>
  <si>
    <t xml:space="preserve"> ACCIONES FRENTE A MATERIALIZACIÓN DE LOS RIESGOS</t>
  </si>
  <si>
    <t>ELEMENTOS DE GESTIÓN QUE DETECTARON O PRESENTARON ALGUNA AFECTACIÓN CON LA MATERIALIZACIÓN DEL RIESGO</t>
  </si>
  <si>
    <t>Otro, ¿Cuál?
Indique:</t>
  </si>
  <si>
    <t>Escenario en que se detectó la necesidad de identificación</t>
  </si>
  <si>
    <t>Fuente de riesgo (Tratamiento)</t>
  </si>
  <si>
    <t>Riesgos asociados (Tratamiento)</t>
  </si>
  <si>
    <t>Opción de manejo del riesgo (Tratamiento)</t>
  </si>
  <si>
    <t>Acciones definidas (Tratamiento)</t>
  </si>
  <si>
    <t>Tipo de acción (Tratamiento)</t>
  </si>
  <si>
    <t>Fecha de terminación de la acción (Tratamiento)</t>
  </si>
  <si>
    <t>Estado de la acción (Tratamiento)</t>
  </si>
  <si>
    <t>Fuente de riesgo (Acciones_Materialización)</t>
  </si>
  <si>
    <t>Riesgos asociados (Acciones_Materialización)</t>
  </si>
  <si>
    <t>Opción de manejo del riesgo (Acciones_Materialización)</t>
  </si>
  <si>
    <t>Acciones definidas (Acciones_Materialización)</t>
  </si>
  <si>
    <t>Tipo de acción (Acciones_Materialización)</t>
  </si>
  <si>
    <t>Estado de la acción (Acciones_Materialización)</t>
  </si>
  <si>
    <t>Seguimiento a la acción (Acciones_Materialización)</t>
  </si>
  <si>
    <t>Fecha de terminación de la acción (Acciones_Materialización)</t>
  </si>
  <si>
    <t>Fuente de riesgo (Efecto_Materialización)</t>
  </si>
  <si>
    <t>Riesgos asociados (Efecto_Materialización)</t>
  </si>
  <si>
    <t>Impacto que tuvo la materialización del riesgo según los elementos de gestión señalados, y las perspectivas de impacto (financiera, imagen, medidas de control interno y externo, operativa, información y cumplimiento)</t>
  </si>
  <si>
    <t>Fuente de riesgo (Nuevos)</t>
  </si>
  <si>
    <t>Fuente de riesgo (Actualización)</t>
  </si>
  <si>
    <t>Riesgos asociados (Actualización)</t>
  </si>
  <si>
    <t>Vacías para borrar si=0</t>
  </si>
  <si>
    <t>-</t>
  </si>
  <si>
    <t>Total general</t>
  </si>
  <si>
    <t>(Todas)</t>
  </si>
  <si>
    <t>Procesos</t>
  </si>
  <si>
    <t>Fuente de riesgo</t>
  </si>
  <si>
    <t>ACCIONES DE TRATAMIENTO DE RIESGOS</t>
  </si>
  <si>
    <t>Estado de las Acciones definidas (Tratamiento)</t>
  </si>
  <si>
    <t>GESTIÓN FRENTE A RIESGOS MATERIALIZADOS</t>
  </si>
  <si>
    <t>Informes Oficina de Control Interno</t>
  </si>
  <si>
    <t>ACTUALIZACIONES REQUERIDAS EN LOS MAPAS DE RIESGOS</t>
  </si>
  <si>
    <t>Actualizar el plan de contingencia</t>
  </si>
  <si>
    <t>Ajustar la identificación</t>
  </si>
  <si>
    <t>Actualizar la DOFA del proceso</t>
  </si>
  <si>
    <t>Modificar la calificación de probabilidad</t>
  </si>
  <si>
    <t>TEMAS PRINCIPALES PARA LA ACTUALIZACIÓN DE LOS MAPAS DE RIESGOS
(Realice el filtro para seleccionar los temas que contengan un "X")</t>
  </si>
  <si>
    <t>ELEMENTOS DE GESTIÓN QUE DETECTARON O PRESENTARON ALGUNA AFECTACIÓN
(Realice el filtro para seleccionar los elementos que contengan un "X")</t>
  </si>
  <si>
    <t>Acciones definidas (Tratamiento de riesgos)</t>
  </si>
  <si>
    <t>Cantidad de veces que se presentó o detectó la materialización durante el ciclo de monitoreo</t>
  </si>
  <si>
    <t>Modificar o definir las actividades de tratamiento</t>
  </si>
  <si>
    <t>PRINCIPALES CAMBIOS MENCIONADOS EN EL CONTEXTO DE LA GESTIÓN DE LOS PROCESOS</t>
  </si>
  <si>
    <t>CICLO DE REPORTE</t>
  </si>
  <si>
    <t>Descripción
(Descripción_Materialización)</t>
  </si>
  <si>
    <t>Bimestre en que se materializó el riesgo
(Bimestre_materilización)</t>
  </si>
  <si>
    <t>Para borrar si=4</t>
  </si>
  <si>
    <t>Proceso / Proyecto de inversión</t>
  </si>
  <si>
    <t>AJUSTES AL CONTEXTO DE LA GESTIÓN DEL PROCESO / PROYECTO DE INVERSIÓN</t>
  </si>
  <si>
    <t>Indicador(es) de la gestión del proceso / proyecto</t>
  </si>
  <si>
    <t>Procesos / proyectos de inversión</t>
  </si>
  <si>
    <t>REPORTE CONSOLIDADO INSTITUCIONAL DEL MONITOREO DE RIESGOS EN GESTIÓN Y CORRUPCIÓN</t>
  </si>
  <si>
    <t>¿La acción fortalece los controles (medidas de mitigación) existentes o establece nuevos?</t>
  </si>
  <si>
    <t>¿La acción frente a la materialización fortalece los controles existentes o establece nuevos?</t>
  </si>
  <si>
    <t>¿Está mencionada en las acciones de contingencia?</t>
  </si>
  <si>
    <t>Controles / medidas de mitigación relacionadas</t>
  </si>
  <si>
    <t>Descripción de nuevos riesgos</t>
  </si>
  <si>
    <t>FUENTE DEL RIESGO</t>
  </si>
  <si>
    <t>GESTIÓN DE PROCESOS</t>
  </si>
  <si>
    <t>PROYECTO DE INVERSIÓN</t>
  </si>
  <si>
    <t>Gestión Financiera</t>
  </si>
  <si>
    <t>Ajustar la definición o calificación de los controles</t>
  </si>
  <si>
    <t>Cuenta de Acciones implementadas (Acciones_Materialización)</t>
  </si>
  <si>
    <t>(en blanco)</t>
  </si>
  <si>
    <t>Reducir</t>
  </si>
  <si>
    <t>Preventiva</t>
  </si>
  <si>
    <t>Sí</t>
  </si>
  <si>
    <t>Posibilidad de afectación económica (o presupuestal) por sanción de un ente de control o ente regulador, debido a decisiones ajustadas a intereses propios o de terceros en la ejecución de Proyectos en materia TIC y Transformación digital, para obtener dádivas o beneficios</t>
  </si>
  <si>
    <t>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t>
  </si>
  <si>
    <t>Posibilidad de afectación reputacional por pérdida de la confianza ciudadana en la gestión contractual de la Entidad, debido a decisiones ajustadas a intereses propios o de terceros durante la etapa precontractual con el fin de celebrar un contrato</t>
  </si>
  <si>
    <t>Posibilidad de afectación reputacional por uso indebido de información privilegiada para beneficio propio o de un tercero, debido a debilidades en el proceder ético del auditor</t>
  </si>
  <si>
    <t>Posibilidad de afectación reputacional por pérdida de credibilidad y confianza en la Secretaría General, debido a realización de cobros indebidos durante la prestación del servicio en el canal presencial de la Red CADE dispuesto para el servicio a la ciudadanía</t>
  </si>
  <si>
    <t>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t>
  </si>
  <si>
    <t>Posibilidad de afectación reputacional por hallazgos y sanciones impuestas por órganos de control, debido a realizar cobros indebidos en el pago de las cuentas de cobro, no realizar descuentos o pagar valores superiores en beneficio propio o de un tercero a que no hay lugar</t>
  </si>
  <si>
    <t>Posibilidad de afectación reputacional por hallazgos y sanciones impuestas por órganos de control, debido a uso indebido de información privilegiada para el inadecuado registro de los hechos económicos, con el fin de obtener beneficios propios o de terceros</t>
  </si>
  <si>
    <t>Finalizado</t>
  </si>
  <si>
    <t>100% de avance.</t>
  </si>
  <si>
    <t>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t>
  </si>
  <si>
    <t>Fortalecimiento de la Gestión Pública</t>
  </si>
  <si>
    <t>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t>
  </si>
  <si>
    <t>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t>
  </si>
  <si>
    <t>Gestión de Servicios Administrativos y Tecnológicos</t>
  </si>
  <si>
    <t>Posibilidad de afectación reputacional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t>
  </si>
  <si>
    <t>Posibilidad de afectación económica (o presupuestal) por interposición de reclamaciones, solicitudes de conciliación, demandas y/o decisiones judiciales adversas a los intereses de la Entidad, debido a acción u omisión durante la preparación y ejecución de los actos de defensa para favorecer intereses propios o de terceros</t>
  </si>
  <si>
    <t>Gobierno Abierto y Relacionamiento con la Ciudadanía</t>
  </si>
  <si>
    <t>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t>
  </si>
  <si>
    <t>Posibilidad de afectación reputacional por pérdida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t>
  </si>
  <si>
    <t>Gestión del Talento Humano</t>
  </si>
  <si>
    <t>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t>
  </si>
  <si>
    <t>Gestión de Contratación</t>
  </si>
  <si>
    <t>Paz, Víctimas y Reconciliación</t>
  </si>
  <si>
    <t>Definir e implementar una estrategia de divulgación, en materia preventiva disciplinaria, dirigida a los funcionarios y colaboradores de la Secretaría General.</t>
  </si>
  <si>
    <t>Realizar informes cuatrimestrales sobre acciones preventivas y materialización de riesgos de corrupción, que contengan los riesgos de esta naturaleza susceptibles de materializarse o presentados, así como las denuncias de posibles actos de corrupción recibidas en el periodo.</t>
  </si>
  <si>
    <t>Código de la acción (Aplicativo_DARUMA_Tratamiento)</t>
  </si>
  <si>
    <t>Avance de ejecución de la acción (Tratamiento)</t>
  </si>
  <si>
    <t>Realizar un (1) taller interno de fortalecimiento de la ética del auditor.</t>
  </si>
  <si>
    <t>Actualizar el procedimiento Revisión y evaluación de las Tablas de Retención Documental –TRD y Tablas de Valoración Documental –TVD, para su convalidación por parte del Consejo Distrital de Archivos 2215100-PR-293  fortaleciendo las actividades para mitigar el riesgo.</t>
  </si>
  <si>
    <t>Actualizar el procedimiento Consulta de los Fondos Documentales Custodiados por el Archivo de Bogotá 2215100-PR-082 fortaleciendo las actividades para mitigar el riesgo.</t>
  </si>
  <si>
    <t>Desarrollar dos (2) jornadas de socializaciones y/o talleres con los enlaces contractuales de cada dependencia sobre la estructuración de estudios y documentos previos así como lo referido al análisis del sector y estudios de mercado en el proceso de contratación</t>
  </si>
  <si>
    <t>Programar y ejecutar socializaciones de las actividades más relevantes con respecto al correcto manejo de los inventarios según procedimientos internos.</t>
  </si>
  <si>
    <t>Posibilidad de afectación económica (o presupuestal) por inoportunidad en la información, debido a debido a desvío de recursos físicos o económicos por el escaso seguimiento y control de la información de los bienes de propiedad de la entidad, con el fin de obtener beneficios a nombre propio o de un tercero
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t>
  </si>
  <si>
    <t xml:space="preserve">Actualizar el procedimiento 4233100-PR-382  "Manejo de la Caja Menor  respecto a la asignación de rubros.   </t>
  </si>
  <si>
    <t xml:space="preserve">	
Realizar sensibilización cuatrimestral sobre el manejo y custodia de los documentos conforme a los lineamientos establecidos en el proceso.</t>
  </si>
  <si>
    <t>Realizar trimestralmente la reprogramación del Plan Anual de Caja con el propósito de proyectar los recursos requeridos para el pago de las nóminas de los(as) servidores(as) de la Entidad.</t>
  </si>
  <si>
    <t>Definir cronograma 2023 para la realización de la  verificación de la completitud e idoneidad de los productos contenidos en los botiquines de las sedes de la Secretaría General de la Alcaldía Mayor de Bogotá, D.C.</t>
  </si>
  <si>
    <t>Realizar un análisis de la ejecución del trámite relacionado con  la gestión de pagos, con el propósito de  encontrar duplicidades con la gestión contable y así poder optimizar su ejecución.</t>
  </si>
  <si>
    <t>Realizar un análisis de la ejecución del trámite relacionado con  la gestión de pagos, con el propósito de  encontrar duplicidades con la gestión de pagos y así poder optimizar su ejecución.</t>
  </si>
  <si>
    <t>Sensibilizar a los servidores de la DDCS sobre los valores de integridad, con relación al servicio a la ciudadanía.</t>
  </si>
  <si>
    <t>Sensibilizar cuatrimestralmente al equipo de la Alta Consejería Distrital de TIC sobre los valores de integridad</t>
  </si>
  <si>
    <t>Sensibilizar a los servidores de la Dirección del Sistema Distrital de Servicio a la Ciudadanía sobre los valores de integridad y el Código Disciplinario Único.</t>
  </si>
  <si>
    <t>Implementar validaciones automáticas en el sistema de información SIVIC que permitan:
1.Validar la caracterización inicial de los ciudadanos, verificando de manera automática que todos los campos obligatorios estén diligenciados, además, restringir caracteres especiales que pueden generar inconsistencias en la información.
2. Frente a los criterios para el otorgamiento de ayuda y atención humanitaria inmediata, validar de manera automática los criterios de temporalidad y competencia, de acuerdo a la información consumida del web service del  aplicativo externo VIVANTO, el cual es fuente principal de la información para el proceso de evaluación. 
3. Verificar si los criterios de otorgar ayuda humanitaria se cumplen, arrojando el resultado de la evaluación con un no procede para el otorgamiento, generando el acta de evaluación con el resultado.
4. Generar la tasación de manera automática, validando la caracterización del sistema familiar, sus necesidades especiales y la cantidad de integrantes.</t>
  </si>
  <si>
    <t>Código de la acción (Aplicativo_DARUMA_Materialización)</t>
  </si>
  <si>
    <t>Sin modificaciones a las existentes.</t>
  </si>
  <si>
    <t>Ejecución</t>
  </si>
  <si>
    <t>Actualizar el procedimiento Gestión de las solicitudes internas de documentos históricos 4213200-PR-375 fortaleciendo las actividades para mitigar el riesgo</t>
  </si>
  <si>
    <t>80% de avance.</t>
  </si>
  <si>
    <t>5 CORRUPCIÓN</t>
  </si>
  <si>
    <t>Con la entrada en vigencia del Código General Disciplinario, los procesos disciplinarios se regirán en etapa de instrucción bajo el procedimiento “Aplicación de la Etapa de Instrucción 4205000-PR-385”. En este sentido, se actualizarán los controles definidos frente al riesgo.</t>
  </si>
  <si>
    <t>Se requiere modificar la redacción del riesgo de corrupción e incluir el control detectivo.</t>
  </si>
  <si>
    <t>X</t>
  </si>
  <si>
    <t>Se requiere actualizar los controles del riesgo frente a la actualización del Procedimiento Revisión y evaluación de las Tablas de Retención Documental - TRD y Tablas de Valoración Documental - TVD para su convalidación por parte del Consejo Distrital de Archivos de Bogotá, D.C 4213100-PR-293</t>
  </si>
  <si>
    <t>Control disciplinario</t>
  </si>
  <si>
    <t>Total General</t>
  </si>
  <si>
    <t>Procesos / Proyectos de inversión</t>
  </si>
  <si>
    <t>No se presentó ninguna actualización en el bimestre 6 de 2023 para los riesgos de corrupción.</t>
  </si>
  <si>
    <t>Posibilidad de afectación reputacional por sanciones de ente de control o ente regulador, debido a uso indebido de información privilegiada durante el manejo de los documentos que se tramitan en la Subdirección de Gestión Documental con el fin de obtener beneficios propios o de terceros.</t>
  </si>
  <si>
    <t>Actualizar mensualmente la información de la planta de personal de la entidad en la que se encuentran temas relacionados con: 1) ubicación de los(as) servidores(as) dentro de la planta de la entidad, 2) propósito y funciones esenciales de cada uno de los empleos que conforman la planta de la entidad y 3) vacantes definitivas y temporales de la planta de la entidad. 
Expedir la certificación de cumplimiento de requisitos mínimos con base en la información contenida en los soportes (certificaciones académicas o laborales) aportados por el aspirante en su hoja de vida o historia laboral.</t>
  </si>
  <si>
    <t>559
560</t>
  </si>
  <si>
    <t>Verificar que los contratistas y funcionarios públicos responsables de ejercer la defensa judicial de la Entidad, diligencien y registren en SIDEAP el formato de publicación y divulgación proactiva de la Declaración de Bienes y Rentas, Registro de Conflicto de Interés y Declaración del Impuesto sobre la Renta y Complementarios. Ley 2013 del 30 de diciembre de 2019, en el cual de manera expresa señalen que en ejecución de sus actividades no presentan conflicto de intereses.
Realizar durante el Comité de Conciliación el estudio, evaluación y análisis de las conciliaciones, procesos y laudos arbitrales que fueron de conocimiento de dicho Comité.</t>
  </si>
  <si>
    <t>528
529</t>
  </si>
  <si>
    <t>28/04/2023
31/12/2023</t>
  </si>
  <si>
    <r>
      <t xml:space="preserve">Los reportes frente a los controles se encuentran anonimizados, por lo cual el detalle podrá ser solicitado al correo electrónico de la Oficina Asesora de Planeación:
</t>
    </r>
    <r>
      <rPr>
        <b/>
        <sz val="15"/>
        <color theme="8" tint="-0.499984740745262"/>
        <rFont val="Calibri"/>
        <family val="2"/>
        <scheme val="minor"/>
      </rPr>
      <t>oapsecgeneral@alcaldiabogota.gov.co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</si>
</sst>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240A]d&quot; de &quot;mmmm&quot; de &quot;yyyy;@"/>
  </numFmts>
  <fonts count="17" x14ac:knownFonts="1">
    <font>
      <sz val="11"/>
      <color theme="1"/>
      <name val="Calibri"/>
      <family val="2"/>
      <scheme val="minor"/>
    </font>
    <font>
      <b/>
      <sz val="11"/>
      <color theme="0"/>
      <name val="Calibri"/>
      <family val="2"/>
      <scheme val="minor"/>
    </font>
    <font>
      <b/>
      <sz val="11"/>
      <color theme="1"/>
      <name val="Calibri"/>
      <family val="2"/>
      <scheme val="minor"/>
    </font>
    <font>
      <b/>
      <sz val="28"/>
      <color theme="0"/>
      <name val="Calibri"/>
      <family val="2"/>
      <scheme val="minor"/>
    </font>
    <font>
      <b/>
      <sz val="12"/>
      <color theme="0"/>
      <name val="Calibri"/>
      <family val="2"/>
      <scheme val="minor"/>
    </font>
    <font>
      <b/>
      <sz val="14"/>
      <color theme="0"/>
      <name val="Calibri"/>
      <family val="2"/>
      <scheme val="minor"/>
    </font>
    <font>
      <sz val="10"/>
      <color theme="1"/>
      <name val="Calibri"/>
      <family val="2"/>
      <scheme val="minor"/>
    </font>
    <font>
      <b/>
      <sz val="11"/>
      <name val="Calibri"/>
      <family val="2"/>
      <scheme val="minor"/>
    </font>
    <font>
      <b/>
      <i/>
      <sz val="11"/>
      <color theme="0"/>
      <name val="Calibri"/>
      <family val="2"/>
      <scheme val="minor"/>
    </font>
    <font>
      <b/>
      <sz val="15"/>
      <color theme="0"/>
      <name val="Calibri"/>
      <family val="2"/>
      <scheme val="minor"/>
    </font>
    <font>
      <b/>
      <sz val="10"/>
      <color theme="1"/>
      <name val="Calibri"/>
      <family val="2"/>
      <scheme val="minor"/>
    </font>
    <font>
      <b/>
      <sz val="13"/>
      <color theme="0"/>
      <name val="Calibri"/>
      <family val="2"/>
      <scheme val="minor"/>
    </font>
    <font>
      <sz val="10"/>
      <color rgb="FF000000"/>
      <name val="Calibri"/>
      <family val="2"/>
    </font>
    <font>
      <b/>
      <u/>
      <sz val="12"/>
      <color theme="0"/>
      <name val="Calibri"/>
      <family val="2"/>
      <scheme val="minor"/>
    </font>
    <font>
      <b/>
      <u/>
      <sz val="11"/>
      <color theme="0"/>
      <name val="Calibri"/>
      <family val="2"/>
      <scheme val="minor"/>
    </font>
    <font>
      <b/>
      <sz val="15"/>
      <color theme="1"/>
      <name val="Calibri"/>
      <family val="2"/>
      <scheme val="minor"/>
    </font>
    <font>
      <b/>
      <sz val="15"/>
      <color theme="8" tint="-0.499984740745262"/>
      <name val="Calibri"/>
      <family val="2"/>
      <scheme val="minor"/>
    </font>
  </fonts>
  <fills count="23">
    <fill>
      <patternFill patternType="none"/>
    </fill>
    <fill>
      <patternFill patternType="gray125"/>
    </fill>
    <fill>
      <patternFill patternType="solid">
        <fgColor theme="8" tint="-0.249977111117893"/>
        <bgColor indexed="64"/>
      </patternFill>
    </fill>
    <fill>
      <patternFill patternType="solid">
        <fgColor theme="0"/>
        <bgColor indexed="64"/>
      </patternFill>
    </fill>
    <fill>
      <patternFill patternType="solid">
        <fgColor theme="8" tint="-0.499984740745262"/>
        <bgColor indexed="64"/>
      </patternFill>
    </fill>
    <fill>
      <patternFill patternType="solid">
        <fgColor theme="4" tint="-0.249977111117893"/>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5" tint="-0.249977111117893"/>
        <bgColor indexed="64"/>
      </patternFill>
    </fill>
    <fill>
      <patternFill patternType="solid">
        <fgColor rgb="FF00B050"/>
        <bgColor indexed="64"/>
      </patternFill>
    </fill>
    <fill>
      <patternFill patternType="solid">
        <fgColor rgb="FFC00000"/>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7" tint="-0.249977111117893"/>
        <bgColor indexed="64"/>
      </patternFill>
    </fill>
    <fill>
      <patternFill patternType="solid">
        <fgColor theme="9" tint="-0.249977111117893"/>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2" tint="-9.9978637043366805E-2"/>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auto="1"/>
      </left>
      <right/>
      <top style="medium">
        <color auto="1"/>
      </top>
      <bottom/>
      <diagonal/>
    </border>
    <border>
      <left/>
      <right style="medium">
        <color auto="1"/>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style="dotted">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auto="1"/>
      </left>
      <right style="dotted">
        <color auto="1"/>
      </right>
      <top/>
      <bottom style="thin">
        <color auto="1"/>
      </bottom>
      <diagonal/>
    </border>
    <border>
      <left/>
      <right style="medium">
        <color indexed="64"/>
      </right>
      <top style="medium">
        <color indexed="64"/>
      </top>
      <bottom style="medium">
        <color indexed="64"/>
      </bottom>
      <diagonal/>
    </border>
    <border>
      <left style="dotted">
        <color auto="1"/>
      </left>
      <right style="medium">
        <color auto="1"/>
      </right>
      <top/>
      <bottom/>
      <diagonal/>
    </border>
    <border>
      <left style="medium">
        <color auto="1"/>
      </left>
      <right style="dotted">
        <color auto="1"/>
      </right>
      <top style="medium">
        <color auto="1"/>
      </top>
      <bottom/>
      <diagonal/>
    </border>
    <border>
      <left style="thin">
        <color indexed="64"/>
      </left>
      <right/>
      <top style="medium">
        <color indexed="64"/>
      </top>
      <bottom/>
      <diagonal/>
    </border>
    <border>
      <left/>
      <right style="medium">
        <color indexed="64"/>
      </right>
      <top style="thin">
        <color indexed="64"/>
      </top>
      <bottom style="thin">
        <color indexed="64"/>
      </bottom>
      <diagonal/>
    </border>
    <border>
      <left style="thin">
        <color auto="1"/>
      </left>
      <right style="thin">
        <color auto="1"/>
      </right>
      <top style="dashed">
        <color auto="1"/>
      </top>
      <bottom style="dashed">
        <color auto="1"/>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style="thin">
        <color auto="1"/>
      </left>
      <right/>
      <top style="dashed">
        <color auto="1"/>
      </top>
      <bottom style="dashed">
        <color auto="1"/>
      </bottom>
      <diagonal/>
    </border>
    <border>
      <left style="thin">
        <color auto="1"/>
      </left>
      <right/>
      <top style="dotted">
        <color auto="1"/>
      </top>
      <bottom style="dashed">
        <color auto="1"/>
      </bottom>
      <diagonal/>
    </border>
    <border>
      <left style="thin">
        <color auto="1"/>
      </left>
      <right style="thin">
        <color auto="1"/>
      </right>
      <top style="dotted">
        <color auto="1"/>
      </top>
      <bottom style="dashed">
        <color auto="1"/>
      </bottom>
      <diagonal/>
    </border>
    <border>
      <left style="thin">
        <color auto="1"/>
      </left>
      <right style="thin">
        <color auto="1"/>
      </right>
      <top style="dashed">
        <color auto="1"/>
      </top>
      <bottom style="thin">
        <color auto="1"/>
      </bottom>
      <diagonal/>
    </border>
    <border>
      <left style="thin">
        <color auto="1"/>
      </left>
      <right/>
      <top style="dashed">
        <color auto="1"/>
      </top>
      <bottom style="thin">
        <color auto="1"/>
      </bottom>
      <diagonal/>
    </border>
    <border>
      <left style="dashed">
        <color auto="1"/>
      </left>
      <right style="dashed">
        <color auto="1"/>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1">
    <xf numFmtId="0" fontId="0" fillId="0" borderId="0"/>
  </cellStyleXfs>
  <cellXfs count="170">
    <xf numFmtId="0" fontId="0" fillId="0" borderId="0" xfId="0"/>
    <xf numFmtId="0" fontId="3" fillId="2" borderId="0" xfId="0" applyFont="1" applyFill="1" applyAlignment="1" applyProtection="1">
      <alignment vertical="center" wrapText="1"/>
      <protection hidden="1"/>
    </xf>
    <xf numFmtId="0" fontId="1" fillId="2" borderId="0" xfId="0" applyFont="1" applyFill="1" applyAlignment="1" applyProtection="1">
      <alignment horizontal="right" vertical="center" wrapText="1"/>
      <protection hidden="1"/>
    </xf>
    <xf numFmtId="0" fontId="0" fillId="3" borderId="0" xfId="0" applyFill="1" applyAlignment="1" applyProtection="1">
      <alignment vertical="center" wrapText="1"/>
      <protection hidden="1"/>
    </xf>
    <xf numFmtId="0" fontId="2" fillId="11" borderId="6" xfId="0" applyFont="1" applyFill="1" applyBorder="1" applyAlignment="1" applyProtection="1">
      <alignment horizontal="center" vertical="center" wrapText="1"/>
      <protection hidden="1"/>
    </xf>
    <xf numFmtId="0" fontId="2" fillId="6" borderId="11" xfId="0" applyFont="1" applyFill="1" applyBorder="1" applyAlignment="1" applyProtection="1">
      <alignment horizontal="center" vertical="center" wrapText="1"/>
      <protection hidden="1"/>
    </xf>
    <xf numFmtId="0" fontId="2" fillId="6" borderId="9" xfId="0" applyFont="1" applyFill="1" applyBorder="1" applyAlignment="1" applyProtection="1">
      <alignment horizontal="center" vertical="center" wrapText="1"/>
      <protection hidden="1"/>
    </xf>
    <xf numFmtId="0" fontId="2" fillId="7" borderId="9" xfId="0" applyFont="1" applyFill="1" applyBorder="1" applyAlignment="1" applyProtection="1">
      <alignment horizontal="center" vertical="center" wrapText="1"/>
      <protection hidden="1"/>
    </xf>
    <xf numFmtId="0" fontId="2" fillId="7" borderId="10" xfId="0" applyFont="1" applyFill="1" applyBorder="1" applyAlignment="1" applyProtection="1">
      <alignment horizontal="center" vertical="center" wrapText="1"/>
      <protection hidden="1"/>
    </xf>
    <xf numFmtId="0" fontId="2" fillId="12" borderId="6" xfId="0" applyFont="1" applyFill="1" applyBorder="1" applyAlignment="1" applyProtection="1">
      <alignment horizontal="center" vertical="center" wrapText="1"/>
      <protection hidden="1"/>
    </xf>
    <xf numFmtId="0" fontId="2" fillId="12" borderId="9" xfId="0" applyFont="1" applyFill="1" applyBorder="1" applyAlignment="1" applyProtection="1">
      <alignment horizontal="center" vertical="center" wrapText="1"/>
      <protection hidden="1"/>
    </xf>
    <xf numFmtId="0" fontId="2" fillId="13" borderId="9" xfId="0" applyFont="1" applyFill="1" applyBorder="1" applyAlignment="1" applyProtection="1">
      <alignment horizontal="center" vertical="center" wrapText="1"/>
      <protection hidden="1"/>
    </xf>
    <xf numFmtId="0" fontId="2" fillId="13" borderId="10" xfId="0" applyFont="1" applyFill="1" applyBorder="1" applyAlignment="1" applyProtection="1">
      <alignment horizontal="center" vertical="center" wrapText="1"/>
      <protection hidden="1"/>
    </xf>
    <xf numFmtId="0" fontId="7" fillId="15" borderId="9" xfId="0" applyFont="1" applyFill="1" applyBorder="1" applyAlignment="1" applyProtection="1">
      <alignment horizontal="center" vertical="center" wrapText="1"/>
      <protection hidden="1"/>
    </xf>
    <xf numFmtId="0" fontId="2" fillId="11" borderId="9" xfId="0" applyFont="1" applyFill="1" applyBorder="1" applyAlignment="1" applyProtection="1">
      <alignment horizontal="center" vertical="center" textRotation="90" wrapText="1"/>
      <protection hidden="1"/>
    </xf>
    <xf numFmtId="0" fontId="2" fillId="14" borderId="9" xfId="0" applyFont="1" applyFill="1" applyBorder="1" applyAlignment="1" applyProtection="1">
      <alignment horizontal="center" vertical="center" wrapText="1"/>
      <protection hidden="1"/>
    </xf>
    <xf numFmtId="0" fontId="2" fillId="14" borderId="10"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0" fillId="0" borderId="0" xfId="0" applyAlignment="1">
      <alignment horizontal="justify" vertical="center" wrapText="1"/>
    </xf>
    <xf numFmtId="0" fontId="0" fillId="0" borderId="13" xfId="0" applyBorder="1" applyAlignment="1">
      <alignment horizontal="justify" vertical="center" wrapText="1"/>
    </xf>
    <xf numFmtId="0" fontId="6" fillId="0" borderId="0" xfId="0" applyFont="1"/>
    <xf numFmtId="0" fontId="6" fillId="0" borderId="0" xfId="0" applyFont="1" applyAlignment="1">
      <alignment horizontal="center"/>
    </xf>
    <xf numFmtId="0" fontId="6" fillId="0" borderId="0" xfId="0" applyFont="1" applyAlignment="1">
      <alignment horizontal="left" wrapText="1"/>
    </xf>
    <xf numFmtId="0" fontId="6" fillId="6" borderId="14" xfId="0" applyFont="1" applyFill="1" applyBorder="1" applyAlignment="1">
      <alignment wrapText="1"/>
    </xf>
    <xf numFmtId="0" fontId="6" fillId="0" borderId="7" xfId="0" applyFont="1" applyBorder="1" applyAlignment="1">
      <alignment horizontal="center"/>
    </xf>
    <xf numFmtId="0" fontId="6" fillId="13" borderId="17" xfId="0" applyFont="1" applyFill="1" applyBorder="1" applyAlignment="1">
      <alignment horizontal="center" vertical="center" wrapText="1"/>
    </xf>
    <xf numFmtId="0" fontId="6" fillId="0" borderId="16" xfId="0" applyFont="1" applyBorder="1" applyAlignment="1">
      <alignment horizontal="center"/>
    </xf>
    <xf numFmtId="0" fontId="0" fillId="0" borderId="19" xfId="0" applyBorder="1"/>
    <xf numFmtId="0" fontId="6" fillId="0" borderId="19" xfId="0" applyFont="1" applyBorder="1"/>
    <xf numFmtId="0" fontId="6" fillId="0" borderId="18" xfId="0" applyFont="1" applyBorder="1"/>
    <xf numFmtId="0" fontId="6" fillId="6" borderId="1" xfId="0" applyFont="1" applyFill="1" applyBorder="1" applyAlignment="1">
      <alignment wrapText="1"/>
    </xf>
    <xf numFmtId="0" fontId="6" fillId="0" borderId="1" xfId="0" applyFont="1" applyBorder="1" applyAlignment="1">
      <alignment horizontal="left" wrapText="1"/>
    </xf>
    <xf numFmtId="0" fontId="6" fillId="0" borderId="3" xfId="0" applyFont="1" applyBorder="1"/>
    <xf numFmtId="0" fontId="6" fillId="0" borderId="2" xfId="0" pivotButton="1" applyFont="1" applyBorder="1"/>
    <xf numFmtId="0" fontId="6" fillId="0" borderId="1" xfId="0" pivotButton="1" applyFont="1" applyBorder="1"/>
    <xf numFmtId="0" fontId="6" fillId="11" borderId="1" xfId="0" applyFont="1" applyFill="1" applyBorder="1" applyAlignment="1">
      <alignment horizontal="center" vertical="center" wrapText="1"/>
    </xf>
    <xf numFmtId="0" fontId="6" fillId="0" borderId="27" xfId="0" applyFont="1" applyBorder="1" applyAlignment="1">
      <alignment horizontal="left" wrapText="1"/>
    </xf>
    <xf numFmtId="0" fontId="0" fillId="0" borderId="29" xfId="0" applyBorder="1" applyAlignment="1">
      <alignment horizontal="center" vertical="center" wrapText="1"/>
    </xf>
    <xf numFmtId="0" fontId="2" fillId="0" borderId="29" xfId="0" applyFont="1" applyBorder="1" applyAlignment="1">
      <alignment horizontal="center" vertical="center" wrapText="1"/>
    </xf>
    <xf numFmtId="0" fontId="11" fillId="10" borderId="12" xfId="0" applyFont="1" applyFill="1" applyBorder="1" applyAlignment="1">
      <alignment horizontal="center" vertical="center" wrapText="1"/>
    </xf>
    <xf numFmtId="0" fontId="11" fillId="17" borderId="30"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1" fillId="16" borderId="30" xfId="0" applyFont="1" applyFill="1" applyBorder="1" applyAlignment="1">
      <alignment horizontal="center" vertical="center" wrapText="1"/>
    </xf>
    <xf numFmtId="0" fontId="6" fillId="19" borderId="1" xfId="0" applyFont="1" applyFill="1" applyBorder="1" applyAlignment="1" applyProtection="1">
      <alignment horizontal="justify" vertical="center" wrapText="1"/>
      <protection hidden="1"/>
    </xf>
    <xf numFmtId="0" fontId="9" fillId="0" borderId="1" xfId="0" applyFont="1" applyBorder="1" applyAlignment="1" applyProtection="1">
      <alignment horizontal="center" vertical="center" wrapText="1"/>
      <protection hidden="1"/>
    </xf>
    <xf numFmtId="0" fontId="9" fillId="0" borderId="0" xfId="0" applyFont="1" applyAlignment="1">
      <alignment horizontal="center" vertical="center" wrapText="1"/>
    </xf>
    <xf numFmtId="0" fontId="7" fillId="15" borderId="28" xfId="0" applyFont="1" applyFill="1" applyBorder="1" applyAlignment="1" applyProtection="1">
      <alignment horizontal="center" vertical="center" wrapText="1"/>
      <protection hidden="1"/>
    </xf>
    <xf numFmtId="0" fontId="0" fillId="2" borderId="0" xfId="0" applyFill="1" applyAlignment="1" applyProtection="1">
      <alignment vertical="center" wrapText="1"/>
      <protection hidden="1"/>
    </xf>
    <xf numFmtId="0" fontId="0" fillId="0" borderId="0" xfId="0" applyAlignment="1" applyProtection="1">
      <alignment vertical="center" wrapText="1"/>
      <protection hidden="1"/>
    </xf>
    <xf numFmtId="0" fontId="4" fillId="2" borderId="0" xfId="0" applyFont="1" applyFill="1" applyAlignment="1" applyProtection="1">
      <alignment horizontal="right" vertical="center" wrapText="1"/>
      <protection hidden="1"/>
    </xf>
    <xf numFmtId="0" fontId="0" fillId="3" borderId="1" xfId="0" applyFill="1" applyBorder="1" applyAlignment="1" applyProtection="1">
      <alignment horizontal="center" vertical="center" wrapText="1"/>
      <protection hidden="1"/>
    </xf>
    <xf numFmtId="0" fontId="5" fillId="2" borderId="0" xfId="0" applyFont="1" applyFill="1"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lignment wrapText="1"/>
    </xf>
    <xf numFmtId="0" fontId="6" fillId="0" borderId="20" xfId="0" applyFont="1" applyBorder="1" applyAlignment="1">
      <alignment wrapText="1"/>
    </xf>
    <xf numFmtId="0" fontId="6" fillId="0" borderId="18" xfId="0" pivotButton="1" applyFont="1" applyBorder="1"/>
    <xf numFmtId="0" fontId="0" fillId="0" borderId="0" xfId="0" applyAlignment="1">
      <alignment wrapText="1"/>
    </xf>
    <xf numFmtId="0" fontId="6" fillId="0" borderId="3" xfId="0" applyFont="1" applyBorder="1" applyAlignment="1">
      <alignment wrapText="1"/>
    </xf>
    <xf numFmtId="0" fontId="6" fillId="0" borderId="15" xfId="0" applyFont="1" applyBorder="1" applyAlignment="1">
      <alignment horizontal="center" wrapText="1"/>
    </xf>
    <xf numFmtId="0" fontId="6" fillId="0" borderId="16" xfId="0" applyFont="1" applyBorder="1" applyAlignment="1">
      <alignment horizontal="center" wrapText="1"/>
    </xf>
    <xf numFmtId="0" fontId="6" fillId="0" borderId="0" xfId="0" applyFont="1" applyAlignment="1">
      <alignment horizontal="center" wrapText="1"/>
    </xf>
    <xf numFmtId="0" fontId="6" fillId="0" borderId="2" xfId="0" pivotButton="1" applyFont="1" applyBorder="1" applyAlignment="1">
      <alignment wrapText="1"/>
    </xf>
    <xf numFmtId="0" fontId="0" fillId="0" borderId="19" xfId="0" applyBorder="1" applyAlignment="1">
      <alignment wrapText="1"/>
    </xf>
    <xf numFmtId="0" fontId="6" fillId="0" borderId="19" xfId="0" applyFont="1" applyBorder="1" applyAlignment="1">
      <alignment wrapText="1"/>
    </xf>
    <xf numFmtId="0" fontId="6" fillId="0" borderId="21" xfId="0" applyFont="1" applyBorder="1" applyAlignment="1">
      <alignment wrapText="1"/>
    </xf>
    <xf numFmtId="0" fontId="6" fillId="0" borderId="7" xfId="0" applyFont="1" applyBorder="1" applyAlignment="1">
      <alignment wrapText="1"/>
    </xf>
    <xf numFmtId="0" fontId="1" fillId="2" borderId="0" xfId="0" applyFont="1" applyFill="1" applyAlignment="1" applyProtection="1">
      <alignment vertical="center" wrapText="1"/>
      <protection hidden="1"/>
    </xf>
    <xf numFmtId="0" fontId="13" fillId="2" borderId="0" xfId="0" applyFont="1" applyFill="1" applyAlignment="1" applyProtection="1">
      <alignment horizontal="right" vertical="center"/>
      <protection hidden="1"/>
    </xf>
    <xf numFmtId="0" fontId="4" fillId="2" borderId="0" xfId="0" applyFont="1" applyFill="1" applyAlignment="1" applyProtection="1">
      <alignment vertical="center"/>
      <protection hidden="1"/>
    </xf>
    <xf numFmtId="0" fontId="14" fillId="2" borderId="0" xfId="0" applyFont="1" applyFill="1" applyAlignment="1" applyProtection="1">
      <alignment vertical="center"/>
      <protection hidden="1"/>
    </xf>
    <xf numFmtId="0" fontId="0" fillId="3" borderId="1" xfId="0" applyFill="1" applyBorder="1" applyAlignment="1" applyProtection="1">
      <alignment horizontal="center" vertical="center"/>
      <protection hidden="1"/>
    </xf>
    <xf numFmtId="0" fontId="1" fillId="2" borderId="0" xfId="0" applyFont="1" applyFill="1" applyAlignment="1" applyProtection="1">
      <alignment vertical="center"/>
      <protection hidden="1"/>
    </xf>
    <xf numFmtId="0" fontId="1" fillId="2" borderId="0" xfId="0" applyFont="1" applyFill="1" applyAlignment="1" applyProtection="1">
      <alignment horizontal="right" vertical="center"/>
      <protection hidden="1"/>
    </xf>
    <xf numFmtId="0" fontId="6" fillId="18" borderId="16" xfId="0" applyFont="1" applyFill="1" applyBorder="1"/>
    <xf numFmtId="0" fontId="0" fillId="0" borderId="18" xfId="0" applyBorder="1"/>
    <xf numFmtId="0" fontId="0" fillId="0" borderId="7" xfId="0" applyBorder="1"/>
    <xf numFmtId="0" fontId="0" fillId="0" borderId="20" xfId="0" applyBorder="1"/>
    <xf numFmtId="0" fontId="0" fillId="0" borderId="21" xfId="0" applyBorder="1"/>
    <xf numFmtId="0" fontId="6" fillId="0" borderId="1" xfId="0" applyFont="1" applyBorder="1" applyAlignment="1">
      <alignment horizontal="center"/>
    </xf>
    <xf numFmtId="0" fontId="6" fillId="0" borderId="8" xfId="0" pivotButton="1" applyFont="1" applyBorder="1"/>
    <xf numFmtId="0" fontId="6" fillId="7" borderId="1" xfId="0" applyFont="1" applyFill="1" applyBorder="1" applyAlignment="1">
      <alignment horizontal="center" vertical="center" wrapText="1"/>
    </xf>
    <xf numFmtId="0" fontId="6" fillId="13" borderId="3" xfId="0" applyFont="1" applyFill="1" applyBorder="1" applyAlignment="1">
      <alignment horizontal="center" vertical="center" wrapText="1"/>
    </xf>
    <xf numFmtId="0" fontId="0" fillId="0" borderId="4" xfId="0" applyBorder="1" applyAlignment="1" applyProtection="1">
      <alignment horizontal="center" vertical="center" wrapText="1"/>
      <protection hidden="1"/>
    </xf>
    <xf numFmtId="0" fontId="0" fillId="0" borderId="1" xfId="0" applyBorder="1" applyAlignment="1" applyProtection="1">
      <alignment horizontal="justify" vertical="center" wrapText="1"/>
      <protection hidden="1"/>
    </xf>
    <xf numFmtId="0" fontId="0" fillId="0" borderId="1" xfId="0" applyBorder="1" applyAlignment="1" applyProtection="1">
      <alignment horizontal="center" vertical="center" wrapText="1"/>
      <protection hidden="1"/>
    </xf>
    <xf numFmtId="0" fontId="0" fillId="0" borderId="5" xfId="0" applyBorder="1" applyAlignment="1" applyProtection="1">
      <alignment horizontal="justify" vertical="center" wrapText="1"/>
      <protection hidden="1"/>
    </xf>
    <xf numFmtId="0" fontId="6" fillId="0" borderId="1" xfId="0" applyFont="1" applyBorder="1" applyAlignment="1">
      <alignment horizontal="center" vertical="center" wrapText="1"/>
    </xf>
    <xf numFmtId="0" fontId="6" fillId="0" borderId="20" xfId="0" pivotButton="1" applyFont="1" applyBorder="1" applyAlignment="1">
      <alignment vertical="center" wrapText="1"/>
    </xf>
    <xf numFmtId="0" fontId="6" fillId="20" borderId="1" xfId="0" applyFont="1" applyFill="1" applyBorder="1" applyAlignment="1">
      <alignment wrapText="1"/>
    </xf>
    <xf numFmtId="0" fontId="6" fillId="3" borderId="3" xfId="0" applyFont="1" applyFill="1" applyBorder="1" applyAlignment="1">
      <alignment wrapText="1"/>
    </xf>
    <xf numFmtId="0" fontId="6" fillId="0" borderId="41" xfId="0" applyFont="1" applyBorder="1"/>
    <xf numFmtId="0" fontId="6" fillId="6" borderId="1" xfId="0" applyFont="1" applyFill="1" applyBorder="1" applyAlignment="1">
      <alignment horizontal="left" vertical="center" wrapText="1"/>
    </xf>
    <xf numFmtId="0" fontId="6" fillId="6" borderId="1" xfId="0" applyFont="1" applyFill="1" applyBorder="1" applyAlignment="1">
      <alignment vertical="center" wrapText="1"/>
    </xf>
    <xf numFmtId="0" fontId="6" fillId="0" borderId="35" xfId="0" applyFont="1" applyBorder="1" applyAlignment="1">
      <alignment horizontal="left" vertical="center"/>
    </xf>
    <xf numFmtId="0" fontId="6" fillId="0" borderId="37" xfId="0" applyFont="1" applyBorder="1" applyAlignment="1">
      <alignment horizontal="left" vertical="center"/>
    </xf>
    <xf numFmtId="0" fontId="6" fillId="0" borderId="36" xfId="0" applyFont="1" applyBorder="1" applyAlignment="1">
      <alignment horizontal="left" vertical="center"/>
    </xf>
    <xf numFmtId="0" fontId="6" fillId="0" borderId="40" xfId="0" applyFont="1" applyBorder="1" applyAlignment="1">
      <alignment horizontal="left" vertical="center"/>
    </xf>
    <xf numFmtId="0" fontId="6" fillId="0" borderId="1" xfId="0" applyFont="1" applyBorder="1" applyAlignment="1">
      <alignment horizontal="left" vertical="center" wrapText="1"/>
    </xf>
    <xf numFmtId="0" fontId="6" fillId="0" borderId="4" xfId="0" applyFont="1" applyBorder="1" applyAlignment="1" applyProtection="1">
      <alignment horizontal="justify" vertical="center" wrapText="1"/>
      <protection hidden="1"/>
    </xf>
    <xf numFmtId="0" fontId="6" fillId="0" borderId="7" xfId="0" applyFont="1" applyBorder="1" applyAlignment="1" applyProtection="1">
      <alignment horizontal="center" vertical="center" wrapText="1"/>
      <protection hidden="1"/>
    </xf>
    <xf numFmtId="0" fontId="6" fillId="0" borderId="8" xfId="0" applyFont="1" applyBorder="1" applyAlignment="1" applyProtection="1">
      <alignment horizontal="center" vertical="center" wrapText="1"/>
      <protection hidden="1"/>
    </xf>
    <xf numFmtId="0" fontId="6" fillId="0" borderId="1" xfId="0" applyFont="1" applyBorder="1" applyAlignment="1" applyProtection="1">
      <alignment horizontal="justify" vertical="center" wrapText="1"/>
      <protection hidden="1"/>
    </xf>
    <xf numFmtId="0" fontId="6" fillId="0" borderId="5" xfId="0" applyFont="1" applyBorder="1" applyAlignment="1" applyProtection="1">
      <alignment horizontal="justify" vertical="center" wrapText="1"/>
      <protection hidden="1"/>
    </xf>
    <xf numFmtId="0" fontId="6" fillId="0" borderId="4" xfId="0" applyFont="1" applyBorder="1" applyAlignment="1" applyProtection="1">
      <alignment horizontal="center" vertical="center" wrapText="1"/>
      <protection hidden="1"/>
    </xf>
    <xf numFmtId="0" fontId="6" fillId="0" borderId="1" xfId="0" applyFont="1" applyBorder="1" applyAlignment="1" applyProtection="1">
      <alignment horizontal="center" vertical="center" wrapText="1"/>
      <protection hidden="1"/>
    </xf>
    <xf numFmtId="164" fontId="6" fillId="0" borderId="5" xfId="0" applyNumberFormat="1" applyFont="1" applyBorder="1" applyAlignment="1" applyProtection="1">
      <alignment horizontal="center" vertical="center" wrapText="1"/>
      <protection hidden="1"/>
    </xf>
    <xf numFmtId="164" fontId="6" fillId="0" borderId="1" xfId="0" applyNumberFormat="1" applyFont="1" applyBorder="1" applyAlignment="1" applyProtection="1">
      <alignment horizontal="center" vertical="center" wrapText="1"/>
      <protection hidden="1"/>
    </xf>
    <xf numFmtId="0" fontId="6" fillId="0" borderId="32" xfId="0" applyFont="1" applyBorder="1" applyAlignment="1" applyProtection="1">
      <alignment horizontal="center" vertical="center" wrapText="1"/>
      <protection hidden="1"/>
    </xf>
    <xf numFmtId="0" fontId="12" fillId="0" borderId="25" xfId="0" applyFont="1" applyBorder="1" applyAlignment="1" applyProtection="1">
      <alignment horizontal="center" vertical="center" wrapText="1"/>
      <protection hidden="1"/>
    </xf>
    <xf numFmtId="0" fontId="12" fillId="0" borderId="8" xfId="0" applyFont="1" applyBorder="1" applyAlignment="1" applyProtection="1">
      <alignment horizontal="justify" vertical="center" wrapText="1"/>
      <protection hidden="1"/>
    </xf>
    <xf numFmtId="0" fontId="12" fillId="0" borderId="8" xfId="0" applyFont="1" applyBorder="1" applyAlignment="1" applyProtection="1">
      <alignment horizontal="center" vertical="center" wrapText="1"/>
      <protection hidden="1"/>
    </xf>
    <xf numFmtId="164" fontId="12" fillId="0" borderId="26" xfId="0" applyNumberFormat="1" applyFont="1" applyBorder="1" applyAlignment="1" applyProtection="1">
      <alignment horizontal="center" vertical="center" wrapText="1"/>
      <protection hidden="1"/>
    </xf>
    <xf numFmtId="0" fontId="6" fillId="3" borderId="1" xfId="0" applyFont="1" applyFill="1" applyBorder="1" applyAlignment="1" applyProtection="1">
      <alignment horizontal="center" vertical="center" wrapText="1"/>
      <protection hidden="1"/>
    </xf>
    <xf numFmtId="0" fontId="6" fillId="3" borderId="1" xfId="0" applyFont="1" applyFill="1" applyBorder="1" applyAlignment="1" applyProtection="1">
      <alignment horizontal="justify" vertical="center" wrapText="1"/>
      <protection hidden="1"/>
    </xf>
    <xf numFmtId="0" fontId="6" fillId="0" borderId="1" xfId="0" applyFont="1" applyBorder="1"/>
    <xf numFmtId="0" fontId="6" fillId="0" borderId="34" xfId="0" applyFont="1" applyBorder="1" applyAlignment="1">
      <alignment horizontal="center" vertical="center"/>
    </xf>
    <xf numFmtId="0" fontId="6" fillId="0" borderId="38" xfId="0" applyFont="1" applyBorder="1" applyAlignment="1">
      <alignment horizontal="center" vertical="center"/>
    </xf>
    <xf numFmtId="0" fontId="6" fillId="0" borderId="33" xfId="0" applyFont="1" applyBorder="1" applyAlignment="1">
      <alignment horizontal="center" vertical="center"/>
    </xf>
    <xf numFmtId="0" fontId="6" fillId="0" borderId="39" xfId="0" applyFont="1" applyBorder="1" applyAlignment="1">
      <alignment horizontal="center" vertical="center"/>
    </xf>
    <xf numFmtId="0" fontId="6" fillId="0" borderId="8" xfId="0" applyFont="1" applyBorder="1" applyAlignment="1">
      <alignment horizontal="center" vertical="center"/>
    </xf>
    <xf numFmtId="0" fontId="10" fillId="22" borderId="1" xfId="0" applyFont="1" applyFill="1" applyBorder="1" applyAlignment="1">
      <alignment vertical="center"/>
    </xf>
    <xf numFmtId="0" fontId="10" fillId="21" borderId="1" xfId="0" applyFont="1" applyFill="1" applyBorder="1" applyAlignment="1">
      <alignment vertical="center"/>
    </xf>
    <xf numFmtId="0" fontId="10" fillId="0" borderId="1" xfId="0" applyFont="1" applyBorder="1" applyAlignment="1">
      <alignment vertical="center"/>
    </xf>
    <xf numFmtId="0" fontId="10" fillId="0" borderId="3" xfId="0" applyFont="1" applyBorder="1" applyAlignment="1">
      <alignment vertical="center"/>
    </xf>
    <xf numFmtId="0" fontId="0" fillId="0" borderId="1" xfId="0" applyBorder="1" applyAlignment="1">
      <alignment horizontal="center" vertical="center"/>
    </xf>
    <xf numFmtId="0" fontId="10" fillId="21" borderId="1" xfId="0" applyFont="1" applyFill="1" applyBorder="1" applyAlignment="1">
      <alignment horizontal="center" vertical="center"/>
    </xf>
    <xf numFmtId="0" fontId="10" fillId="11" borderId="1" xfId="0" applyFont="1" applyFill="1" applyBorder="1" applyAlignment="1">
      <alignment horizontal="center" vertical="center"/>
    </xf>
    <xf numFmtId="0" fontId="6" fillId="0" borderId="0" xfId="0" applyFont="1" applyAlignment="1">
      <alignment horizontal="left" vertical="center" wrapText="1"/>
    </xf>
    <xf numFmtId="0" fontId="6" fillId="0" borderId="0" xfId="0" applyFont="1" applyAlignment="1">
      <alignment horizontal="center" vertical="center"/>
    </xf>
    <xf numFmtId="0" fontId="10" fillId="21" borderId="1" xfId="0" applyFont="1" applyFill="1" applyBorder="1"/>
    <xf numFmtId="0" fontId="0" fillId="21" borderId="1" xfId="0" applyFill="1" applyBorder="1" applyAlignment="1">
      <alignment horizontal="center" vertical="center"/>
    </xf>
    <xf numFmtId="0" fontId="6" fillId="0" borderId="14" xfId="0" pivotButton="1" applyFont="1" applyBorder="1" applyAlignment="1">
      <alignment wrapText="1"/>
    </xf>
    <xf numFmtId="0" fontId="6" fillId="0" borderId="2" xfId="0" applyFont="1" applyBorder="1" applyAlignment="1">
      <alignment horizontal="center" wrapText="1"/>
    </xf>
    <xf numFmtId="0" fontId="6" fillId="3" borderId="4" xfId="0" applyFont="1" applyFill="1" applyBorder="1" applyAlignment="1" applyProtection="1">
      <alignment horizontal="justify" vertical="center" wrapText="1"/>
      <protection hidden="1"/>
    </xf>
    <xf numFmtId="0" fontId="6" fillId="3" borderId="7" xfId="0" applyFont="1" applyFill="1" applyBorder="1" applyAlignment="1" applyProtection="1">
      <alignment horizontal="center" vertical="center" wrapText="1"/>
      <protection hidden="1"/>
    </xf>
    <xf numFmtId="0" fontId="6" fillId="3" borderId="8" xfId="0" applyFont="1" applyFill="1" applyBorder="1" applyAlignment="1" applyProtection="1">
      <alignment horizontal="center" vertical="center" wrapText="1"/>
      <protection hidden="1"/>
    </xf>
    <xf numFmtId="0" fontId="6" fillId="3" borderId="5" xfId="0" applyFont="1" applyFill="1" applyBorder="1" applyAlignment="1" applyProtection="1">
      <alignment horizontal="justify" vertical="center" wrapText="1"/>
      <protection hidden="1"/>
    </xf>
    <xf numFmtId="0" fontId="6" fillId="3" borderId="4" xfId="0" applyFont="1" applyFill="1" applyBorder="1" applyAlignment="1" applyProtection="1">
      <alignment horizontal="center" vertical="center" wrapText="1"/>
      <protection hidden="1"/>
    </xf>
    <xf numFmtId="164" fontId="6" fillId="3" borderId="5" xfId="0" applyNumberFormat="1" applyFont="1" applyFill="1" applyBorder="1" applyAlignment="1" applyProtection="1">
      <alignment horizontal="center" vertical="center" wrapText="1"/>
      <protection hidden="1"/>
    </xf>
    <xf numFmtId="164" fontId="6" fillId="3" borderId="1" xfId="0" applyNumberFormat="1" applyFont="1" applyFill="1" applyBorder="1" applyAlignment="1" applyProtection="1">
      <alignment horizontal="center" vertical="center" wrapText="1"/>
      <protection hidden="1"/>
    </xf>
    <xf numFmtId="0" fontId="6" fillId="3" borderId="32" xfId="0" applyFont="1" applyFill="1" applyBorder="1" applyAlignment="1" applyProtection="1">
      <alignment horizontal="center" vertical="center" wrapText="1"/>
      <protection hidden="1"/>
    </xf>
    <xf numFmtId="0" fontId="0" fillId="3" borderId="4" xfId="0" applyFill="1" applyBorder="1" applyAlignment="1" applyProtection="1">
      <alignment horizontal="center" vertical="center" wrapText="1"/>
      <protection hidden="1"/>
    </xf>
    <xf numFmtId="0" fontId="0" fillId="3" borderId="1" xfId="0" applyFill="1" applyBorder="1" applyAlignment="1" applyProtection="1">
      <alignment horizontal="justify" vertical="center" wrapText="1"/>
      <protection hidden="1"/>
    </xf>
    <xf numFmtId="0" fontId="0" fillId="3" borderId="5" xfId="0" applyFill="1" applyBorder="1" applyAlignment="1" applyProtection="1">
      <alignment horizontal="justify" vertical="center" wrapText="1"/>
      <protection hidden="1"/>
    </xf>
    <xf numFmtId="0" fontId="0" fillId="3" borderId="0" xfId="0" applyFill="1" applyAlignment="1" applyProtection="1">
      <alignment wrapText="1"/>
      <protection hidden="1"/>
    </xf>
    <xf numFmtId="0" fontId="8" fillId="9" borderId="23" xfId="0" applyFont="1" applyFill="1" applyBorder="1" applyAlignment="1" applyProtection="1">
      <alignment horizontal="center" vertical="center" wrapText="1"/>
      <protection hidden="1"/>
    </xf>
    <xf numFmtId="0" fontId="8" fillId="9" borderId="24" xfId="0" applyFont="1" applyFill="1" applyBorder="1" applyAlignment="1" applyProtection="1">
      <alignment horizontal="center" vertical="center" wrapText="1"/>
      <protection hidden="1"/>
    </xf>
    <xf numFmtId="0" fontId="8" fillId="10" borderId="22" xfId="0" applyFont="1" applyFill="1" applyBorder="1" applyAlignment="1" applyProtection="1">
      <alignment horizontal="center" vertical="center" wrapText="1"/>
      <protection hidden="1"/>
    </xf>
    <xf numFmtId="0" fontId="8" fillId="10" borderId="23" xfId="0" applyFont="1" applyFill="1" applyBorder="1" applyAlignment="1" applyProtection="1">
      <alignment horizontal="center" vertical="center" wrapText="1"/>
      <protection hidden="1"/>
    </xf>
    <xf numFmtId="0" fontId="8" fillId="10" borderId="31" xfId="0" applyFont="1" applyFill="1" applyBorder="1" applyAlignment="1" applyProtection="1">
      <alignment horizontal="center" vertical="center" wrapText="1"/>
      <protection hidden="1"/>
    </xf>
    <xf numFmtId="0" fontId="8" fillId="10" borderId="24" xfId="0" applyFont="1" applyFill="1" applyBorder="1" applyAlignment="1" applyProtection="1">
      <alignment horizontal="center" vertical="center" wrapText="1"/>
      <protection hidden="1"/>
    </xf>
    <xf numFmtId="0" fontId="8" fillId="8" borderId="22" xfId="0" applyFont="1" applyFill="1" applyBorder="1" applyAlignment="1" applyProtection="1">
      <alignment horizontal="center" vertical="center" wrapText="1"/>
      <protection hidden="1"/>
    </xf>
    <xf numFmtId="0" fontId="8" fillId="8" borderId="23" xfId="0" applyFont="1" applyFill="1" applyBorder="1" applyAlignment="1" applyProtection="1">
      <alignment horizontal="center" vertical="center" wrapText="1"/>
      <protection hidden="1"/>
    </xf>
    <xf numFmtId="0" fontId="8" fillId="8" borderId="24" xfId="0" applyFont="1" applyFill="1" applyBorder="1" applyAlignment="1" applyProtection="1">
      <alignment horizontal="center" vertical="center" wrapText="1"/>
      <protection hidden="1"/>
    </xf>
    <xf numFmtId="0" fontId="8" fillId="4" borderId="22" xfId="0" applyFont="1" applyFill="1" applyBorder="1" applyAlignment="1" applyProtection="1">
      <alignment horizontal="center" vertical="center" wrapText="1"/>
      <protection hidden="1"/>
    </xf>
    <xf numFmtId="0" fontId="8" fillId="4" borderId="23" xfId="0" applyFont="1" applyFill="1" applyBorder="1" applyAlignment="1" applyProtection="1">
      <alignment horizontal="center" vertical="center" wrapText="1"/>
      <protection hidden="1"/>
    </xf>
    <xf numFmtId="0" fontId="3" fillId="2" borderId="0" xfId="0" applyFont="1" applyFill="1" applyAlignment="1" applyProtection="1">
      <alignment horizontal="center" vertical="center" wrapText="1"/>
      <protection hidden="1"/>
    </xf>
    <xf numFmtId="0" fontId="5" fillId="2" borderId="0" xfId="0" applyFont="1" applyFill="1" applyAlignment="1" applyProtection="1">
      <alignment horizontal="center" vertical="center" wrapText="1"/>
      <protection hidden="1"/>
    </xf>
    <xf numFmtId="0" fontId="8" fillId="5" borderId="22" xfId="0" applyFont="1" applyFill="1" applyBorder="1" applyAlignment="1" applyProtection="1">
      <alignment horizontal="center" vertical="center" wrapText="1"/>
      <protection hidden="1"/>
    </xf>
    <xf numFmtId="0" fontId="8" fillId="5" borderId="23" xfId="0" applyFont="1" applyFill="1" applyBorder="1" applyAlignment="1" applyProtection="1">
      <alignment horizontal="center" vertical="center" wrapText="1"/>
      <protection hidden="1"/>
    </xf>
    <xf numFmtId="0" fontId="8" fillId="5" borderId="24" xfId="0" applyFont="1" applyFill="1" applyBorder="1" applyAlignment="1" applyProtection="1">
      <alignment horizontal="center" vertical="center" wrapText="1"/>
      <protection hidden="1"/>
    </xf>
    <xf numFmtId="0" fontId="8" fillId="9" borderId="22" xfId="0" applyFont="1" applyFill="1" applyBorder="1" applyAlignment="1" applyProtection="1">
      <alignment horizontal="center" vertical="center" wrapText="1"/>
      <protection hidden="1"/>
    </xf>
    <xf numFmtId="0" fontId="9" fillId="2" borderId="0" xfId="0" applyFont="1" applyFill="1" applyAlignment="1">
      <alignment horizontal="center" vertical="center" wrapText="1"/>
    </xf>
    <xf numFmtId="0" fontId="9" fillId="10" borderId="0" xfId="0" applyFont="1" applyFill="1" applyAlignment="1">
      <alignment horizontal="center" vertical="center" wrapText="1"/>
    </xf>
    <xf numFmtId="0" fontId="10" fillId="0" borderId="14" xfId="0" applyFont="1" applyBorder="1" applyAlignment="1">
      <alignment horizontal="center" wrapText="1"/>
    </xf>
    <xf numFmtId="0" fontId="10" fillId="0" borderId="15" xfId="0" applyFont="1" applyBorder="1" applyAlignment="1">
      <alignment horizontal="center" wrapText="1"/>
    </xf>
    <xf numFmtId="0" fontId="9" fillId="17" borderId="0" xfId="0" applyFont="1" applyFill="1" applyAlignment="1">
      <alignment horizontal="center" vertical="center" wrapText="1"/>
    </xf>
    <xf numFmtId="0" fontId="9" fillId="0" borderId="3" xfId="0" applyFont="1" applyBorder="1" applyAlignment="1" applyProtection="1">
      <alignment horizontal="center" vertical="center" wrapText="1"/>
      <protection hidden="1"/>
    </xf>
    <xf numFmtId="0" fontId="0" fillId="3" borderId="42" xfId="0" applyFill="1" applyBorder="1" applyAlignment="1" applyProtection="1">
      <alignment vertical="center" wrapText="1"/>
      <protection hidden="1"/>
    </xf>
    <xf numFmtId="0" fontId="15" fillId="0" borderId="43" xfId="0" applyFont="1" applyBorder="1" applyAlignment="1" applyProtection="1">
      <alignment horizontal="center" vertical="center" wrapText="1"/>
      <protection hidden="1"/>
    </xf>
  </cellXfs>
  <cellStyles count="1">
    <cellStyle name="Normal" xfId="0" builtinId="0"/>
  </cellStyles>
  <dxfs count="232">
    <dxf>
      <border>
        <left style="thin">
          <color auto="1"/>
        </left>
      </border>
    </dxf>
    <dxf>
      <border>
        <left style="thin">
          <color indexed="64"/>
        </left>
      </border>
    </dxf>
    <dxf>
      <border>
        <left style="thin">
          <color indexed="64"/>
        </left>
      </border>
    </dxf>
    <dxf>
      <border>
        <left style="thin">
          <color indexed="64"/>
        </left>
      </border>
    </dxf>
    <dxf>
      <border>
        <left style="thin">
          <color indexed="64"/>
        </left>
      </border>
    </dxf>
    <dxf>
      <alignment wrapText="1"/>
    </dxf>
    <dxf>
      <alignment wrapText="1"/>
    </dxf>
    <dxf>
      <alignment wrapText="1"/>
    </dxf>
    <dxf>
      <alignment wrapText="1"/>
    </dxf>
    <dxf>
      <alignment wrapText="1"/>
    </dxf>
    <dxf>
      <alignment wrapText="1"/>
    </dxf>
    <dxf>
      <alignment horizontal="center"/>
    </dxf>
    <dxf>
      <border>
        <top style="thin">
          <color indexed="64"/>
        </top>
      </border>
    </dxf>
    <dxf>
      <fill>
        <patternFill>
          <bgColor theme="0" tint="-4.9989318521683403E-2"/>
        </patternFill>
      </fill>
    </dxf>
    <dxf>
      <border>
        <top style="thin">
          <color auto="1"/>
        </top>
      </border>
    </dxf>
    <dxf>
      <border>
        <top style="thin">
          <color auto="1"/>
        </top>
      </border>
    </dxf>
    <dxf>
      <border>
        <top style="thin">
          <color auto="1"/>
        </top>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alignment horizontal="center"/>
    </dxf>
    <dxf>
      <fill>
        <patternFill>
          <bgColor theme="7" tint="0.59999389629810485"/>
        </patternFill>
      </fill>
    </dxf>
    <dxf>
      <alignment horizontal="center"/>
    </dxf>
    <dxf>
      <fill>
        <patternFill>
          <bgColor theme="0" tint="-0.14999847407452621"/>
        </patternFill>
      </fill>
    </dxf>
    <dxf>
      <fill>
        <patternFill>
          <bgColor theme="0" tint="-0.14999847407452621"/>
        </patternFill>
      </fill>
    </dxf>
    <dxf>
      <fill>
        <patternFill>
          <bgColor theme="0" tint="-0.14999847407452621"/>
        </patternFill>
      </fill>
    </dxf>
    <dxf>
      <fill>
        <patternFill>
          <bgColor theme="9" tint="0.59999389629810485"/>
        </patternFill>
      </fill>
    </dxf>
    <dxf>
      <alignment vertical="center"/>
    </dxf>
    <dxf>
      <alignment horizontal="center"/>
    </dxf>
    <dxf>
      <alignment wrapText="1"/>
    </dxf>
    <dxf>
      <alignment wrapText="1"/>
    </dxf>
    <dxf>
      <alignment wrapText="1"/>
    </dxf>
    <dxf>
      <alignment wrapText="1"/>
    </dxf>
    <dxf>
      <alignment wrapText="1"/>
    </dxf>
    <dxf>
      <border>
        <top style="dotted">
          <color auto="1"/>
        </top>
      </border>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ont>
        <sz val="10"/>
      </font>
    </dxf>
    <dxf>
      <font>
        <sz val="10"/>
      </font>
    </dxf>
    <dxf>
      <font>
        <sz val="10"/>
      </font>
    </dxf>
    <dxf>
      <font>
        <sz val="10"/>
      </font>
    </dxf>
    <dxf>
      <font>
        <sz val="10"/>
      </font>
    </dxf>
    <dxf>
      <font>
        <sz val="10"/>
      </font>
    </dxf>
    <dxf>
      <font>
        <sz val="10"/>
      </font>
    </dxf>
    <dxf>
      <alignment horizontal="center"/>
    </dxf>
    <dxf>
      <border>
        <horizontal style="thin">
          <color indexed="64"/>
        </horizontal>
      </border>
    </dxf>
    <dxf>
      <border>
        <left style="dashed">
          <color auto="1"/>
        </left>
        <right style="dashed">
          <color auto="1"/>
        </right>
        <vertical style="dashed">
          <color auto="1"/>
        </vertical>
      </border>
    </dxf>
    <dxf>
      <border>
        <left style="dashed">
          <color auto="1"/>
        </left>
        <right style="dashed">
          <color auto="1"/>
        </right>
        <vertical style="dashed">
          <color auto="1"/>
        </vertical>
      </border>
    </dxf>
    <dxf>
      <border>
        <right style="dotted">
          <color auto="1"/>
        </right>
      </border>
    </dxf>
    <dxf>
      <border>
        <left style="thin">
          <color auto="1"/>
        </left>
        <right style="thin">
          <color auto="1"/>
        </right>
        <top style="thin">
          <color auto="1"/>
        </top>
        <bottom style="thin">
          <color auto="1"/>
        </bottom>
      </border>
    </dxf>
    <dxf>
      <fill>
        <patternFill patternType="solid">
          <bgColor theme="0"/>
        </patternFill>
      </fill>
    </dxf>
    <dxf>
      <fill>
        <patternFill patternType="solid">
          <bgColor theme="0"/>
        </patternFill>
      </fill>
    </dxf>
    <dxf>
      <fill>
        <patternFill patternType="none">
          <bgColor auto="1"/>
        </patternFill>
      </fill>
    </dxf>
    <dxf>
      <fill>
        <patternFill patternType="solid">
          <bgColor theme="7" tint="0.79998168889431442"/>
        </patternFill>
      </fill>
    </dxf>
    <dxf>
      <fill>
        <patternFill>
          <bgColor theme="5" tint="0.59999389629810485"/>
        </patternFill>
      </fill>
    </dxf>
    <dxf>
      <fill>
        <patternFill>
          <bgColor theme="0" tint="-0.14999847407452621"/>
        </patternFill>
      </fill>
    </dxf>
    <dxf>
      <fill>
        <patternFill>
          <bgColor theme="0" tint="-0.14999847407452621"/>
        </patternFill>
      </fill>
    </dxf>
    <dxf>
      <alignment vertical="center"/>
    </dxf>
    <dxf>
      <alignment horizontal="center"/>
    </dxf>
    <dxf>
      <alignment wrapText="1"/>
    </dxf>
    <dxf>
      <alignment wrapText="1"/>
    </dxf>
    <dxf>
      <alignment wrapText="1"/>
    </dxf>
    <dxf>
      <alignment wrapText="1"/>
    </dxf>
    <dxf>
      <alignment wrapText="1"/>
    </dxf>
    <dxf>
      <border>
        <top style="dotted">
          <color auto="1"/>
        </top>
      </border>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ont>
        <sz val="10"/>
      </font>
    </dxf>
    <dxf>
      <font>
        <sz val="10"/>
      </font>
    </dxf>
    <dxf>
      <font>
        <sz val="10"/>
      </font>
    </dxf>
    <dxf>
      <font>
        <sz val="10"/>
      </font>
    </dxf>
    <dxf>
      <font>
        <sz val="10"/>
      </font>
    </dxf>
    <dxf>
      <font>
        <sz val="10"/>
      </font>
    </dxf>
    <dxf>
      <font>
        <sz val="10"/>
      </font>
    </dxf>
    <dxf>
      <alignment horizontal="center"/>
    </dxf>
    <dxf>
      <border>
        <left style="thin">
          <color auto="1"/>
        </left>
        <right style="thin">
          <color auto="1"/>
        </right>
        <bottom style="thin">
          <color auto="1"/>
        </bottom>
      </border>
    </dxf>
    <dxf>
      <border>
        <left style="thin">
          <color auto="1"/>
        </left>
        <right style="thin">
          <color auto="1"/>
        </right>
        <bottom style="thin">
          <color auto="1"/>
        </bottom>
      </border>
    </dxf>
    <dxf>
      <border>
        <left style="thin">
          <color auto="1"/>
        </left>
        <right style="thin">
          <color auto="1"/>
        </right>
        <bottom style="thin">
          <color auto="1"/>
        </bottom>
      </border>
    </dxf>
    <dxf>
      <border>
        <left style="thin">
          <color auto="1"/>
        </left>
        <right style="thin">
          <color auto="1"/>
        </right>
        <bottom style="thin">
          <color auto="1"/>
        </bottom>
      </border>
    </dxf>
    <dxf>
      <border>
        <left style="thin">
          <color auto="1"/>
        </left>
        <right style="thin">
          <color auto="1"/>
        </right>
        <bottom style="thin">
          <color auto="1"/>
        </bottom>
      </border>
    </dxf>
    <dxf>
      <border>
        <left style="thin">
          <color auto="1"/>
        </left>
        <right style="thin">
          <color auto="1"/>
        </right>
        <bottom style="thin">
          <color auto="1"/>
        </bottom>
      </border>
    </dxf>
    <dxf>
      <border>
        <left style="thin">
          <color auto="1"/>
        </left>
        <right style="thin">
          <color auto="1"/>
        </right>
        <bottom style="thin">
          <color auto="1"/>
        </bottom>
      </border>
    </dxf>
    <dxf>
      <border>
        <top style="thin">
          <color auto="1"/>
        </top>
      </border>
    </dxf>
    <dxf>
      <border>
        <top style="thin">
          <color auto="1"/>
        </top>
      </border>
    </dxf>
    <dxf>
      <border>
        <top style="thin">
          <color auto="1"/>
        </top>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alignment horizontal="center"/>
    </dxf>
    <dxf>
      <fill>
        <patternFill>
          <bgColor theme="7" tint="0.59999389629810485"/>
        </patternFill>
      </fill>
    </dxf>
    <dxf>
      <alignment horizontal="center"/>
    </dxf>
    <dxf>
      <fill>
        <patternFill>
          <bgColor theme="0" tint="-0.14999847407452621"/>
        </patternFill>
      </fill>
    </dxf>
    <dxf>
      <fill>
        <patternFill>
          <bgColor theme="0" tint="-0.14999847407452621"/>
        </patternFill>
      </fill>
    </dxf>
    <dxf>
      <fill>
        <patternFill>
          <bgColor theme="0" tint="-0.14999847407452621"/>
        </patternFill>
      </fill>
    </dxf>
    <dxf>
      <fill>
        <patternFill>
          <bgColor theme="9" tint="0.59999389629810485"/>
        </patternFill>
      </fill>
    </dxf>
    <dxf>
      <alignment vertical="center"/>
    </dxf>
    <dxf>
      <alignment horizontal="center"/>
    </dxf>
    <dxf>
      <alignment wrapText="1"/>
    </dxf>
    <dxf>
      <alignment wrapText="1"/>
    </dxf>
    <dxf>
      <alignment wrapText="1"/>
    </dxf>
    <dxf>
      <alignment wrapText="1"/>
    </dxf>
    <dxf>
      <alignment wrapText="1"/>
    </dxf>
    <dxf>
      <border>
        <top style="dotted">
          <color auto="1"/>
        </top>
      </border>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ont>
        <sz val="10"/>
      </font>
    </dxf>
    <dxf>
      <font>
        <sz val="10"/>
      </font>
    </dxf>
    <dxf>
      <font>
        <sz val="10"/>
      </font>
    </dxf>
    <dxf>
      <font>
        <sz val="10"/>
      </font>
    </dxf>
    <dxf>
      <font>
        <sz val="10"/>
      </font>
    </dxf>
    <dxf>
      <font>
        <sz val="10"/>
      </font>
    </dxf>
    <dxf>
      <font>
        <sz val="10"/>
      </font>
    </dxf>
    <dxf>
      <alignment horizontal="center"/>
    </dxf>
    <dxf>
      <border>
        <right style="dotted">
          <color auto="1"/>
        </right>
      </border>
    </dxf>
    <dxf>
      <border>
        <left style="thin">
          <color auto="1"/>
        </left>
        <right style="thin">
          <color auto="1"/>
        </right>
        <top style="thin">
          <color auto="1"/>
        </top>
        <bottom style="thin">
          <color auto="1"/>
        </bottom>
      </border>
    </dxf>
    <dxf>
      <fill>
        <patternFill patternType="solid">
          <bgColor theme="0"/>
        </patternFill>
      </fill>
    </dxf>
    <dxf>
      <fill>
        <patternFill patternType="solid">
          <bgColor theme="0"/>
        </patternFill>
      </fill>
    </dxf>
    <dxf>
      <fill>
        <patternFill patternType="none">
          <bgColor auto="1"/>
        </patternFill>
      </fill>
    </dxf>
    <dxf>
      <fill>
        <patternFill patternType="solid">
          <bgColor theme="7" tint="0.79998168889431442"/>
        </patternFill>
      </fill>
    </dxf>
    <dxf>
      <fill>
        <patternFill>
          <bgColor theme="5" tint="0.59999389629810485"/>
        </patternFill>
      </fill>
    </dxf>
    <dxf>
      <fill>
        <patternFill>
          <bgColor theme="0" tint="-0.14999847407452621"/>
        </patternFill>
      </fill>
    </dxf>
    <dxf>
      <fill>
        <patternFill>
          <bgColor theme="0" tint="-0.14999847407452621"/>
        </patternFill>
      </fill>
    </dxf>
    <dxf>
      <alignment vertical="center"/>
    </dxf>
    <dxf>
      <alignment horizontal="center"/>
    </dxf>
    <dxf>
      <alignment wrapText="1"/>
    </dxf>
    <dxf>
      <alignment wrapText="1"/>
    </dxf>
    <dxf>
      <alignment wrapText="1"/>
    </dxf>
    <dxf>
      <alignment wrapText="1"/>
    </dxf>
    <dxf>
      <alignment wrapText="1"/>
    </dxf>
    <dxf>
      <border>
        <top style="dotted">
          <color auto="1"/>
        </top>
      </border>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ont>
        <sz val="10"/>
      </font>
    </dxf>
    <dxf>
      <font>
        <sz val="10"/>
      </font>
    </dxf>
    <dxf>
      <font>
        <sz val="10"/>
      </font>
    </dxf>
    <dxf>
      <font>
        <sz val="10"/>
      </font>
    </dxf>
    <dxf>
      <font>
        <sz val="10"/>
      </font>
    </dxf>
    <dxf>
      <font>
        <sz val="10"/>
      </font>
    </dxf>
    <dxf>
      <font>
        <sz val="10"/>
      </font>
    </dxf>
    <dxf>
      <alignment horizontal="center"/>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border>
        <bottom style="thin">
          <color auto="1"/>
        </bottom>
      </border>
    </dxf>
    <dxf>
      <border>
        <bottom style="thin">
          <color auto="1"/>
        </bottom>
      </border>
    </dxf>
    <dxf>
      <border>
        <left style="thin">
          <color indexed="64"/>
        </left>
      </border>
    </dxf>
    <dxf>
      <border>
        <left style="thin">
          <color indexed="64"/>
        </left>
      </border>
    </dxf>
    <dxf>
      <border>
        <left style="thin">
          <color indexed="64"/>
        </left>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dashed">
          <color auto="1"/>
        </bottom>
        <horizontal style="dashed">
          <color auto="1"/>
        </horizontal>
      </border>
    </dxf>
    <dxf>
      <border>
        <top style="dashed">
          <color auto="1"/>
        </top>
        <bottom style="dashed">
          <color auto="1"/>
        </bottom>
        <horizontal style="dashed">
          <color auto="1"/>
        </horizontal>
      </border>
    </dxf>
    <dxf>
      <alignment horizontal="center"/>
    </dxf>
    <dxf>
      <alignment wrapText="1"/>
    </dxf>
    <dxf>
      <alignment wrapText="1"/>
    </dxf>
    <dxf>
      <alignment wrapText="1"/>
    </dxf>
    <dxf>
      <alignment vertical="center"/>
    </dxf>
    <dxf>
      <alignment vertical="center"/>
    </dxf>
    <dxf>
      <alignment vertical="center"/>
    </dxf>
    <dxf>
      <border>
        <vertical style="thin">
          <color auto="1"/>
        </vertical>
      </border>
    </dxf>
    <dxf>
      <border>
        <vertical style="thin">
          <color auto="1"/>
        </vertical>
      </border>
    </dxf>
    <dxf>
      <border>
        <vertical style="thin">
          <color auto="1"/>
        </vertical>
      </border>
    </dxf>
    <dxf>
      <border>
        <vertical style="thin">
          <color auto="1"/>
        </vertical>
      </border>
    </dxf>
    <dxf>
      <border>
        <vertical style="thin">
          <color auto="1"/>
        </vertical>
      </border>
    </dxf>
    <dxf>
      <border>
        <vertical style="thin">
          <color auto="1"/>
        </vertical>
      </border>
    </dxf>
    <dxf>
      <border>
        <top style="dotted">
          <color auto="1"/>
        </top>
        <bottom style="dotted">
          <color auto="1"/>
        </bottom>
      </border>
    </dxf>
    <dxf>
      <border>
        <bottom style="dashed">
          <color auto="1"/>
        </bottom>
      </border>
    </dxf>
    <dxf>
      <border>
        <left style="dashed">
          <color auto="1"/>
        </left>
      </border>
    </dxf>
    <dxf>
      <border>
        <left style="dashed">
          <color auto="1"/>
        </left>
        <right style="dashed">
          <color auto="1"/>
        </right>
        <vertical style="dashed">
          <color auto="1"/>
        </vertical>
      </border>
    </dxf>
    <dxf>
      <border>
        <left style="dashed">
          <color auto="1"/>
        </left>
        <right style="dashed">
          <color auto="1"/>
        </right>
        <vertical style="dashed">
          <color auto="1"/>
        </vertical>
      </border>
    </dxf>
    <dxf>
      <border>
        <top style="dotted">
          <color auto="1"/>
        </top>
        <bottom style="dotted">
          <color auto="1"/>
        </bottom>
        <horizontal style="dotted">
          <color auto="1"/>
        </horizontal>
      </border>
    </dxf>
    <dxf>
      <border>
        <top style="dotted">
          <color auto="1"/>
        </top>
        <bottom style="dotted">
          <color auto="1"/>
        </bottom>
        <horizontal style="dotted">
          <color auto="1"/>
        </horizontal>
      </border>
    </dxf>
    <dxf>
      <alignment horizontal="left"/>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ill>
        <patternFill>
          <bgColor theme="0" tint="-0.14999847407452621"/>
        </patternFill>
      </fill>
    </dxf>
    <dxf>
      <fill>
        <patternFill>
          <bgColor theme="0" tint="-0.14999847407452621"/>
        </patternFill>
      </fill>
    </dxf>
    <dxf>
      <fill>
        <patternFill>
          <bgColor theme="0" tint="-0.14999847407452621"/>
        </patternFill>
      </fill>
    </dxf>
    <dxf>
      <fill>
        <patternFill>
          <bgColor theme="9" tint="0.59999389629810485"/>
        </patternFill>
      </fill>
    </dxf>
    <dxf>
      <alignment vertical="center"/>
    </dxf>
    <dxf>
      <alignment horizontal="center"/>
    </dxf>
    <dxf>
      <alignment wrapText="1"/>
    </dxf>
    <dxf>
      <alignment wrapText="1"/>
    </dxf>
    <dxf>
      <alignment wrapText="1"/>
    </dxf>
    <dxf>
      <alignment wrapText="1"/>
    </dxf>
    <dxf>
      <alignment wrapText="1"/>
    </dxf>
    <dxf>
      <border>
        <top style="dotted">
          <color auto="1"/>
        </top>
      </border>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ont>
        <sz val="10"/>
      </font>
    </dxf>
    <dxf>
      <font>
        <sz val="10"/>
      </font>
    </dxf>
    <dxf>
      <font>
        <sz val="10"/>
      </font>
    </dxf>
    <dxf>
      <font>
        <sz val="10"/>
      </font>
    </dxf>
    <dxf>
      <font>
        <sz val="10"/>
      </font>
    </dxf>
    <dxf>
      <font>
        <sz val="10"/>
      </font>
    </dxf>
    <dxf>
      <font>
        <sz val="10"/>
      </font>
    </dxf>
    <dxf>
      <alignment horizontal="cent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3.xml"/><Relationship Id="rId3" Type="http://schemas.openxmlformats.org/officeDocument/2006/relationships/worksheet" Target="worksheets/sheet3.xml"/><Relationship Id="rId7" Type="http://schemas.openxmlformats.org/officeDocument/2006/relationships/pivotCacheDefinition" Target="pivotCache/pivotCacheDefinition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es-CO"/>
        </a:p>
      </c:txPr>
    </c:title>
    <c:autoTitleDeleted val="0"/>
    <c:pivotFmts>
      <c:pivotFmt>
        <c:idx val="0"/>
        <c:spPr>
          <a:solidFill>
            <a:schemeClr val="bg2">
              <a:lumMod val="75000"/>
            </a:schemeClr>
          </a:solidFill>
          <a:ln w="9525" cap="flat" cmpd="sng" algn="ctr">
            <a:solidFill>
              <a:schemeClr val="accent1">
                <a:shade val="95000"/>
              </a:schemeClr>
            </a:solidFill>
            <a:round/>
          </a:ln>
          <a:effectLst/>
        </c:spPr>
        <c:marker>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2">
              <a:lumMod val="60000"/>
              <a:lumOff val="40000"/>
            </a:schemeClr>
          </a:solidFill>
          <a:ln w="9525" cap="flat" cmpd="sng" algn="ctr">
            <a:solidFill>
              <a:schemeClr val="accent1">
                <a:shade val="95000"/>
              </a:schemeClr>
            </a:solidFill>
            <a:round/>
          </a:ln>
          <a:effectLst/>
        </c:spPr>
        <c:marker>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5">
              <a:lumMod val="60000"/>
              <a:lumOff val="40000"/>
            </a:schemeClr>
          </a:solidFill>
          <a:ln w="9525" cap="flat" cmpd="sng" algn="ctr">
            <a:solidFill>
              <a:schemeClr val="accent1">
                <a:shade val="95000"/>
              </a:schemeClr>
            </a:solidFill>
            <a:round/>
          </a:ln>
          <a:effectLst/>
        </c:spPr>
        <c:marker>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3"/>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0"/>
          <c:showCatName val="0"/>
          <c:showSerName val="0"/>
          <c:showPercent val="0"/>
          <c:showBubbleSize val="0"/>
          <c:extLst>
            <c:ext xmlns:c15="http://schemas.microsoft.com/office/drawing/2012/chart" uri="{CE6537A1-D6FC-4f65-9D91-7224C49458BB}"/>
          </c:extLst>
        </c:dLbl>
      </c:pivotFmt>
      <c:pivotFmt>
        <c:idx val="4"/>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5"/>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6"/>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7"/>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8"/>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9"/>
        <c:spPr>
          <a:solidFill>
            <a:schemeClr val="accent1">
              <a:lumMod val="75000"/>
            </a:schemeClr>
          </a:solidFill>
          <a:ln w="9525" cap="flat" cmpd="sng" algn="ctr">
            <a:solidFill>
              <a:schemeClr val="accent1">
                <a:shade val="95000"/>
              </a:schemeClr>
            </a:solidFill>
            <a:round/>
          </a:ln>
          <a:effectLst/>
        </c:spPr>
      </c:pivotFmt>
      <c:pivotFmt>
        <c:idx val="1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1"/>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2"/>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3"/>
        <c:spPr>
          <a:solidFill>
            <a:srgbClr val="92D050"/>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4"/>
        <c:spPr>
          <a:solidFill>
            <a:schemeClr val="bg1">
              <a:lumMod val="95000"/>
            </a:schemeClr>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5"/>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6"/>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7"/>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8"/>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9"/>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1"/>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2"/>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0.42279078962428068"/>
          <c:y val="0.106524779966648"/>
          <c:w val="0.40037265192160065"/>
          <c:h val="0.8783114757752245"/>
        </c:manualLayout>
      </c:layout>
      <c:barChart>
        <c:barDir val="bar"/>
        <c:grouping val="clustered"/>
        <c:varyColors val="0"/>
        <c:ser>
          <c:idx val="0"/>
          <c:order val="0"/>
          <c:tx>
            <c:v>Corrupción</c:v>
          </c:tx>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Lit>
              <c:ptCount val="11"/>
              <c:pt idx="0">
                <c:v>Control Disciplinario</c:v>
              </c:pt>
              <c:pt idx="1">
                <c:v>Evaluación del Sistema de Control Interno</c:v>
              </c:pt>
              <c:pt idx="2">
                <c:v>Gestión de Recursos Físicos</c:v>
              </c:pt>
              <c:pt idx="3">
                <c:v>Gestión Financiera</c:v>
              </c:pt>
              <c:pt idx="4">
                <c:v>Gestión Jurídica</c:v>
              </c:pt>
              <c:pt idx="5">
                <c:v>Fortalecimiento de la Gestión Pública</c:v>
              </c:pt>
              <c:pt idx="6">
                <c:v>Gestión de Contratación</c:v>
              </c:pt>
              <c:pt idx="7">
                <c:v>Gestión de Servicios Administrativos y Tecnológicos</c:v>
              </c:pt>
              <c:pt idx="8">
                <c:v>Gestión del Talento Humano</c:v>
              </c:pt>
              <c:pt idx="9">
                <c:v>Gobierno Abierto y Relacionamiento con la Ciudadanía</c:v>
              </c:pt>
              <c:pt idx="10">
                <c:v>Paz, Víctimas y Reconciliación</c:v>
              </c:pt>
            </c:strLit>
          </c:cat>
          <c:val>
            <c:numLit>
              <c:formatCode>General</c:formatCode>
              <c:ptCount val="11"/>
              <c:pt idx="0">
                <c:v>2</c:v>
              </c:pt>
              <c:pt idx="1">
                <c:v>1</c:v>
              </c:pt>
              <c:pt idx="2">
                <c:v>1</c:v>
              </c:pt>
              <c:pt idx="3">
                <c:v>2</c:v>
              </c:pt>
              <c:pt idx="4">
                <c:v>2</c:v>
              </c:pt>
              <c:pt idx="5">
                <c:v>3</c:v>
              </c:pt>
              <c:pt idx="6">
                <c:v>2</c:v>
              </c:pt>
              <c:pt idx="7">
                <c:v>2</c:v>
              </c:pt>
              <c:pt idx="8">
                <c:v>4</c:v>
              </c:pt>
              <c:pt idx="9">
                <c:v>3</c:v>
              </c:pt>
              <c:pt idx="10">
                <c:v>1</c:v>
              </c:pt>
            </c:numLit>
          </c:val>
          <c:extLst>
            <c:ext xmlns:c16="http://schemas.microsoft.com/office/drawing/2014/chart" uri="{C3380CC4-5D6E-409C-BE32-E72D297353CC}">
              <c16:uniqueId val="{00000000-9DD7-4741-8C2D-C1293ADEA380}"/>
            </c:ext>
          </c:extLst>
        </c:ser>
        <c:dLbls>
          <c:dLblPos val="inEnd"/>
          <c:showLegendKey val="0"/>
          <c:showVal val="1"/>
          <c:showCatName val="0"/>
          <c:showSerName val="0"/>
          <c:showPercent val="0"/>
          <c:showBubbleSize val="0"/>
        </c:dLbls>
        <c:gapWidth val="100"/>
        <c:axId val="404675504"/>
        <c:axId val="404675832"/>
      </c:barChart>
      <c:catAx>
        <c:axId val="40467550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50000"/>
                    <a:lumOff val="50000"/>
                  </a:schemeClr>
                </a:solidFill>
                <a:latin typeface="+mn-lt"/>
                <a:ea typeface="+mn-ea"/>
                <a:cs typeface="+mn-cs"/>
              </a:defRPr>
            </a:pPr>
            <a:endParaRPr lang="es-CO"/>
          </a:p>
        </c:txPr>
        <c:crossAx val="404675832"/>
        <c:crosses val="autoZero"/>
        <c:auto val="1"/>
        <c:lblAlgn val="ctr"/>
        <c:lblOffset val="100"/>
        <c:noMultiLvlLbl val="0"/>
      </c:catAx>
      <c:valAx>
        <c:axId val="404675832"/>
        <c:scaling>
          <c:orientation val="minMax"/>
        </c:scaling>
        <c:delete val="1"/>
        <c:axPos val="b"/>
        <c:numFmt formatCode="General" sourceLinked="1"/>
        <c:majorTickMark val="none"/>
        <c:minorTickMark val="none"/>
        <c:tickLblPos val="nextTo"/>
        <c:crossAx val="404675504"/>
        <c:crosses val="autoZero"/>
        <c:crossBetween val="between"/>
      </c:valAx>
      <c:spPr>
        <a:noFill/>
        <a:ln>
          <a:noFill/>
        </a:ln>
        <a:effectLst/>
      </c:spPr>
    </c:plotArea>
    <c:legend>
      <c:legendPos val="r"/>
      <c:layout>
        <c:manualLayout>
          <c:xMode val="edge"/>
          <c:yMode val="edge"/>
          <c:x val="0.78261791565801797"/>
          <c:y val="0.30056160228973555"/>
          <c:w val="0.21738209713194157"/>
          <c:h val="0.24620860679298379"/>
        </c:manualLayout>
      </c:layout>
      <c:overlay val="0"/>
      <c:spPr>
        <a:noFill/>
        <a:ln>
          <a:solidFill>
            <a:schemeClr val="bg1">
              <a:lumMod val="75000"/>
            </a:schemeClr>
          </a:solidFill>
        </a:ln>
        <a:effectLst/>
      </c:spPr>
      <c:txPr>
        <a:bodyPr rot="0" spcFirstLastPara="1" vertOverflow="ellipsis" vert="horz" wrap="square" anchor="ctr" anchorCtr="1"/>
        <a:lstStyle/>
        <a:p>
          <a:pPr>
            <a:defRPr sz="900" b="1" i="0" u="none" strike="noStrike" kern="1200" baseline="0">
              <a:solidFill>
                <a:schemeClr val="tx1">
                  <a:lumMod val="50000"/>
                  <a:lumOff val="50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s-CO"/>
    </a:p>
  </c:txPr>
  <c:printSettings>
    <c:headerFooter/>
    <c:pageMargins b="0.75" l="0.7" r="0.7" t="0.75" header="0.3" footer="0.3"/>
    <c:pageSetup/>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cap="all" spc="50" baseline="0">
                <a:solidFill>
                  <a:schemeClr val="tx1">
                    <a:lumMod val="65000"/>
                    <a:lumOff val="35000"/>
                  </a:schemeClr>
                </a:solidFill>
                <a:latin typeface="+mn-lt"/>
                <a:ea typeface="+mn-ea"/>
                <a:cs typeface="+mn-cs"/>
              </a:defRPr>
            </a:pPr>
            <a:r>
              <a:rPr lang="es-CO" sz="800"/>
              <a:t>Estado de las Acciones definidas (Tratamiento)</a:t>
            </a:r>
          </a:p>
        </c:rich>
      </c:tx>
      <c:overlay val="0"/>
      <c:spPr>
        <a:noFill/>
        <a:ln>
          <a:noFill/>
        </a:ln>
        <a:effectLst/>
      </c:spPr>
      <c:txPr>
        <a:bodyPr rot="0" spcFirstLastPara="1" vertOverflow="ellipsis" vert="horz" wrap="square" anchor="ctr" anchorCtr="1"/>
        <a:lstStyle/>
        <a:p>
          <a:pPr>
            <a:defRPr sz="800" b="1" i="0" u="none" strike="noStrike" kern="1200" cap="all" spc="50" baseline="0">
              <a:solidFill>
                <a:schemeClr val="tx1">
                  <a:lumMod val="65000"/>
                  <a:lumOff val="35000"/>
                </a:schemeClr>
              </a:solidFill>
              <a:latin typeface="+mn-lt"/>
              <a:ea typeface="+mn-ea"/>
              <a:cs typeface="+mn-cs"/>
            </a:defRPr>
          </a:pPr>
          <a:endParaRPr lang="es-CO"/>
        </a:p>
      </c:txPr>
    </c:title>
    <c:autoTitleDeleted val="0"/>
    <c:plotArea>
      <c:layout/>
      <c:barChart>
        <c:barDir val="bar"/>
        <c:grouping val="stacked"/>
        <c:varyColors val="0"/>
        <c:ser>
          <c:idx val="0"/>
          <c:order val="0"/>
          <c:tx>
            <c:strRef>
              <c:f>'Acciones_Tratamiento-'!$B$23</c:f>
              <c:strCache>
                <c:ptCount val="1"/>
                <c:pt idx="0">
                  <c:v>Finalizado</c:v>
                </c:pt>
              </c:strCache>
            </c:strRef>
          </c:tx>
          <c:spPr>
            <a:solidFill>
              <a:schemeClr val="accent6">
                <a:alpha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'Acciones_Tratamiento-'!$A$24:$A$34</c:f>
              <c:strCache>
                <c:ptCount val="11"/>
                <c:pt idx="0">
                  <c:v>Control disciplinario</c:v>
                </c:pt>
                <c:pt idx="1">
                  <c:v>Evaluación del Sistema de Control Interno</c:v>
                </c:pt>
                <c:pt idx="2">
                  <c:v>Gestión de Recursos Físicos</c:v>
                </c:pt>
                <c:pt idx="3">
                  <c:v>Gestión Financiera</c:v>
                </c:pt>
                <c:pt idx="4">
                  <c:v>Gestión Jurídica</c:v>
                </c:pt>
                <c:pt idx="5">
                  <c:v>Fortalecimiento de la Gestión Pública</c:v>
                </c:pt>
                <c:pt idx="6">
                  <c:v>Gestión de Contratación</c:v>
                </c:pt>
                <c:pt idx="7">
                  <c:v>Gestión de Servicios Administrativos y Tecnológicos</c:v>
                </c:pt>
                <c:pt idx="8">
                  <c:v>Gestión del Talento Humano</c:v>
                </c:pt>
                <c:pt idx="9">
                  <c:v>Gobierno Abierto y Relacionamiento con la Ciudadanía</c:v>
                </c:pt>
                <c:pt idx="10">
                  <c:v>Paz, Víctimas y Reconciliación</c:v>
                </c:pt>
              </c:strCache>
            </c:strRef>
          </c:cat>
          <c:val>
            <c:numRef>
              <c:f>'Acciones_Tratamiento-'!$B$24:$B$34</c:f>
              <c:numCache>
                <c:formatCode>General</c:formatCode>
                <c:ptCount val="11"/>
                <c:pt idx="0">
                  <c:v>2</c:v>
                </c:pt>
                <c:pt idx="1">
                  <c:v>1</c:v>
                </c:pt>
                <c:pt idx="2">
                  <c:v>1</c:v>
                </c:pt>
                <c:pt idx="3">
                  <c:v>2</c:v>
                </c:pt>
                <c:pt idx="4">
                  <c:v>2</c:v>
                </c:pt>
                <c:pt idx="5">
                  <c:v>2</c:v>
                </c:pt>
                <c:pt idx="6">
                  <c:v>2</c:v>
                </c:pt>
                <c:pt idx="7">
                  <c:v>2</c:v>
                </c:pt>
                <c:pt idx="8">
                  <c:v>4</c:v>
                </c:pt>
                <c:pt idx="9">
                  <c:v>3</c:v>
                </c:pt>
                <c:pt idx="10">
                  <c:v>1</c:v>
                </c:pt>
              </c:numCache>
            </c:numRef>
          </c:val>
          <c:extLst>
            <c:ext xmlns:c16="http://schemas.microsoft.com/office/drawing/2014/chart" uri="{C3380CC4-5D6E-409C-BE32-E72D297353CC}">
              <c16:uniqueId val="{00000000-2ABC-42A8-99C8-5B2B08B6174B}"/>
            </c:ext>
          </c:extLst>
        </c:ser>
        <c:ser>
          <c:idx val="1"/>
          <c:order val="1"/>
          <c:tx>
            <c:strRef>
              <c:f>'Acciones_Tratamiento-'!$C$23</c:f>
              <c:strCache>
                <c:ptCount val="1"/>
                <c:pt idx="0">
                  <c:v>Ejecución</c:v>
                </c:pt>
              </c:strCache>
            </c:strRef>
          </c:tx>
          <c:spPr>
            <a:solidFill>
              <a:schemeClr val="accent5">
                <a:alpha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'Acciones_Tratamiento-'!$A$24:$A$34</c:f>
              <c:strCache>
                <c:ptCount val="11"/>
                <c:pt idx="0">
                  <c:v>Control disciplinario</c:v>
                </c:pt>
                <c:pt idx="1">
                  <c:v>Evaluación del Sistema de Control Interno</c:v>
                </c:pt>
                <c:pt idx="2">
                  <c:v>Gestión de Recursos Físicos</c:v>
                </c:pt>
                <c:pt idx="3">
                  <c:v>Gestión Financiera</c:v>
                </c:pt>
                <c:pt idx="4">
                  <c:v>Gestión Jurídica</c:v>
                </c:pt>
                <c:pt idx="5">
                  <c:v>Fortalecimiento de la Gestión Pública</c:v>
                </c:pt>
                <c:pt idx="6">
                  <c:v>Gestión de Contratación</c:v>
                </c:pt>
                <c:pt idx="7">
                  <c:v>Gestión de Servicios Administrativos y Tecnológicos</c:v>
                </c:pt>
                <c:pt idx="8">
                  <c:v>Gestión del Talento Humano</c:v>
                </c:pt>
                <c:pt idx="9">
                  <c:v>Gobierno Abierto y Relacionamiento con la Ciudadanía</c:v>
                </c:pt>
                <c:pt idx="10">
                  <c:v>Paz, Víctimas y Reconciliación</c:v>
                </c:pt>
              </c:strCache>
            </c:strRef>
          </c:cat>
          <c:val>
            <c:numRef>
              <c:f>'Acciones_Tratamiento-'!$C$24:$C$34</c:f>
              <c:numCache>
                <c:formatCode>General</c:formatCode>
                <c:ptCount val="11"/>
                <c:pt idx="5">
                  <c:v>1</c:v>
                </c:pt>
              </c:numCache>
            </c:numRef>
          </c:val>
          <c:extLst>
            <c:ext xmlns:c16="http://schemas.microsoft.com/office/drawing/2014/chart" uri="{C3380CC4-5D6E-409C-BE32-E72D297353CC}">
              <c16:uniqueId val="{00000001-2ABC-42A8-99C8-5B2B08B6174B}"/>
            </c:ext>
          </c:extLst>
        </c:ser>
        <c:dLbls>
          <c:dLblPos val="ctr"/>
          <c:showLegendKey val="0"/>
          <c:showVal val="1"/>
          <c:showCatName val="0"/>
          <c:showSerName val="0"/>
          <c:showPercent val="0"/>
          <c:showBubbleSize val="0"/>
        </c:dLbls>
        <c:gapWidth val="50"/>
        <c:overlap val="100"/>
        <c:axId val="755049839"/>
        <c:axId val="1496417023"/>
      </c:barChart>
      <c:catAx>
        <c:axId val="755049839"/>
        <c:scaling>
          <c:orientation val="minMax"/>
        </c:scaling>
        <c:delete val="0"/>
        <c:axPos val="l"/>
        <c:numFmt formatCode="General" sourceLinked="1"/>
        <c:majorTickMark val="none"/>
        <c:minorTickMark val="none"/>
        <c:tickLblPos val="nextTo"/>
        <c:spPr>
          <a:noFill/>
          <a:ln w="9525" cap="flat" cmpd="sng" algn="ctr">
            <a:solidFill>
              <a:schemeClr val="tx1">
                <a:lumMod val="25000"/>
                <a:lumOff val="75000"/>
              </a:schemeClr>
            </a:solidFill>
            <a:round/>
            <a:headEnd type="none" w="sm" len="sm"/>
            <a:tailEnd type="none" w="sm" len="sm"/>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496417023"/>
        <c:crosses val="autoZero"/>
        <c:auto val="1"/>
        <c:lblAlgn val="ctr"/>
        <c:lblOffset val="100"/>
        <c:noMultiLvlLbl val="0"/>
      </c:catAx>
      <c:valAx>
        <c:axId val="1496417023"/>
        <c:scaling>
          <c:orientation val="minMax"/>
        </c:scaling>
        <c:delete val="0"/>
        <c:axPos val="b"/>
        <c:majorGridlines>
          <c:spPr>
            <a:ln w="9525" cap="flat" cmpd="sng" algn="ctr">
              <a:gradFill>
                <a:gsLst>
                  <a:gs pos="0">
                    <a:schemeClr val="tx1">
                      <a:lumMod val="5000"/>
                      <a:lumOff val="95000"/>
                    </a:schemeClr>
                  </a:gs>
                  <a:gs pos="100000">
                    <a:schemeClr val="tx1">
                      <a:lumMod val="15000"/>
                      <a:lumOff val="85000"/>
                    </a:schemeClr>
                  </a:gs>
                </a:gsLst>
                <a:lin ang="5400000" scaled="0"/>
              </a:gra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550498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[Reporte_institucional_monitoreo_riesgos_6_corrupcion__2023 -publicar.xlsx]Materialización!TablaDinámica10</c:name>
    <c:fmtId val="4"/>
  </c:pivotSource>
  <c:chart>
    <c:title>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es-CO"/>
        </a:p>
      </c:txPr>
    </c:title>
    <c:autoTitleDeleted val="0"/>
    <c:pivotFmts>
      <c:pivotFmt>
        <c:idx val="0"/>
        <c:spPr>
          <a:solidFill>
            <a:schemeClr val="bg2">
              <a:lumMod val="75000"/>
            </a:schemeClr>
          </a:solidFill>
          <a:ln w="9525" cap="flat" cmpd="sng" algn="ctr">
            <a:solidFill>
              <a:schemeClr val="accent1">
                <a:shade val="95000"/>
              </a:schemeClr>
            </a:solidFill>
            <a:round/>
          </a:ln>
          <a:effectLst/>
        </c:spPr>
        <c:marker>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2">
              <a:lumMod val="60000"/>
              <a:lumOff val="40000"/>
            </a:schemeClr>
          </a:solidFill>
          <a:ln w="9525" cap="flat" cmpd="sng" algn="ctr">
            <a:solidFill>
              <a:schemeClr val="accent1">
                <a:shade val="95000"/>
              </a:schemeClr>
            </a:solidFill>
            <a:round/>
          </a:ln>
          <a:effectLst/>
        </c:spPr>
        <c:marker>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5">
              <a:lumMod val="60000"/>
              <a:lumOff val="40000"/>
            </a:schemeClr>
          </a:solidFill>
          <a:ln w="9525" cap="flat" cmpd="sng" algn="ctr">
            <a:solidFill>
              <a:schemeClr val="accent1">
                <a:shade val="95000"/>
              </a:schemeClr>
            </a:solidFill>
            <a:round/>
          </a:ln>
          <a:effectLst/>
        </c:spPr>
        <c:marker>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3"/>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0"/>
          <c:showCatName val="0"/>
          <c:showSerName val="0"/>
          <c:showPercent val="0"/>
          <c:showBubbleSize val="0"/>
          <c:extLst>
            <c:ext xmlns:c15="http://schemas.microsoft.com/office/drawing/2012/chart" uri="{CE6537A1-D6FC-4f65-9D91-7224C49458BB}"/>
          </c:extLst>
        </c:dLbl>
      </c:pivotFmt>
      <c:pivotFmt>
        <c:idx val="4"/>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5"/>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6"/>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7"/>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8"/>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9"/>
        <c:spPr>
          <a:solidFill>
            <a:schemeClr val="accent1">
              <a:lumMod val="75000"/>
            </a:schemeClr>
          </a:solidFill>
          <a:ln w="9525" cap="flat" cmpd="sng" algn="ctr">
            <a:solidFill>
              <a:schemeClr val="accent1">
                <a:shade val="95000"/>
              </a:schemeClr>
            </a:solidFill>
            <a:round/>
          </a:ln>
          <a:effectLst/>
        </c:spPr>
      </c:pivotFmt>
      <c:pivotFmt>
        <c:idx val="1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1"/>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2"/>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3"/>
        <c:spPr>
          <a:solidFill>
            <a:srgbClr val="92D050"/>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4"/>
        <c:spPr>
          <a:solidFill>
            <a:schemeClr val="bg1">
              <a:lumMod val="95000"/>
            </a:schemeClr>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5"/>
        <c:spPr>
          <a:solidFill>
            <a:schemeClr val="bg1">
              <a:lumMod val="95000"/>
            </a:schemeClr>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6"/>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7"/>
        <c:spPr>
          <a:solidFill>
            <a:srgbClr val="92D050"/>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8"/>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9"/>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2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21"/>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inEnd"/>
          <c:showLegendKey val="0"/>
          <c:showVal val="1"/>
          <c:showCatName val="0"/>
          <c:showSerName val="0"/>
          <c:showPercent val="0"/>
          <c:showBubbleSize val="0"/>
          <c:extLst>
            <c:ext xmlns:c15="http://schemas.microsoft.com/office/drawing/2012/chart" uri="{CE6537A1-D6FC-4f65-9D91-7224C49458BB}"/>
          </c:extLst>
        </c:dLbl>
      </c:pivotFmt>
      <c:pivotFmt>
        <c:idx val="22"/>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inEnd"/>
          <c:showLegendKey val="0"/>
          <c:showVal val="1"/>
          <c:showCatName val="0"/>
          <c:showSerName val="0"/>
          <c:showPercent val="0"/>
          <c:showBubbleSize val="0"/>
          <c:extLst>
            <c:ext xmlns:c15="http://schemas.microsoft.com/office/drawing/2012/chart" uri="{CE6537A1-D6FC-4f65-9D91-7224C49458BB}"/>
          </c:extLst>
        </c:dLbl>
      </c:pivotFmt>
      <c:pivotFmt>
        <c:idx val="23"/>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24"/>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25"/>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26"/>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pivotFmt>
      <c:pivotFmt>
        <c:idx val="27"/>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28"/>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29"/>
        <c:spPr>
          <a:solidFill>
            <a:schemeClr val="bg1">
              <a:lumMod val="95000"/>
            </a:schemeClr>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3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31"/>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pivotFmt>
      <c:pivotFmt>
        <c:idx val="32"/>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33"/>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0.42279078962428068"/>
          <c:y val="4.0047068245673917E-2"/>
          <c:w val="0.43012299031506396"/>
          <c:h val="0.9447891422468796"/>
        </c:manualLayout>
      </c:layout>
      <c:barChart>
        <c:barDir val="bar"/>
        <c:grouping val="clustered"/>
        <c:varyColors val="0"/>
        <c:ser>
          <c:idx val="0"/>
          <c:order val="0"/>
          <c:tx>
            <c:strRef>
              <c:f>Materialización!$B$26:$B$27</c:f>
              <c:strCache>
                <c:ptCount val="1"/>
                <c:pt idx="0">
                  <c:v>Total general</c:v>
                </c:pt>
              </c:strCache>
            </c:strRef>
          </c:tx>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Materialización!$A$28</c:f>
              <c:strCache>
                <c:ptCount val="1"/>
                <c:pt idx="0">
                  <c:v>Total general</c:v>
                </c:pt>
              </c:strCache>
            </c:strRef>
          </c:cat>
          <c:val>
            <c:numRef>
              <c:f>Materialización!$B$28</c:f>
              <c:numCache>
                <c:formatCode>General</c:formatCode>
                <c:ptCount val="1"/>
              </c:numCache>
            </c:numRef>
          </c:val>
          <c:extLst>
            <c:ext xmlns:c16="http://schemas.microsoft.com/office/drawing/2014/chart" uri="{C3380CC4-5D6E-409C-BE32-E72D297353CC}">
              <c16:uniqueId val="{00000000-F0E5-4029-918B-27D272FB2AF1}"/>
            </c:ext>
          </c:extLst>
        </c:ser>
        <c:dLbls>
          <c:dLblPos val="inEnd"/>
          <c:showLegendKey val="0"/>
          <c:showVal val="1"/>
          <c:showCatName val="0"/>
          <c:showSerName val="0"/>
          <c:showPercent val="0"/>
          <c:showBubbleSize val="0"/>
        </c:dLbls>
        <c:gapWidth val="100"/>
        <c:axId val="404675504"/>
        <c:axId val="404675832"/>
      </c:barChart>
      <c:catAx>
        <c:axId val="40467550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50000"/>
                    <a:lumOff val="50000"/>
                  </a:schemeClr>
                </a:solidFill>
                <a:latin typeface="+mn-lt"/>
                <a:ea typeface="+mn-ea"/>
                <a:cs typeface="+mn-cs"/>
              </a:defRPr>
            </a:pPr>
            <a:endParaRPr lang="es-CO"/>
          </a:p>
        </c:txPr>
        <c:crossAx val="404675832"/>
        <c:crosses val="autoZero"/>
        <c:auto val="1"/>
        <c:lblAlgn val="ctr"/>
        <c:lblOffset val="100"/>
        <c:noMultiLvlLbl val="0"/>
      </c:catAx>
      <c:valAx>
        <c:axId val="404675832"/>
        <c:scaling>
          <c:orientation val="minMax"/>
        </c:scaling>
        <c:delete val="1"/>
        <c:axPos val="b"/>
        <c:numFmt formatCode="General" sourceLinked="1"/>
        <c:majorTickMark val="none"/>
        <c:minorTickMark val="none"/>
        <c:tickLblPos val="nextTo"/>
        <c:crossAx val="404675504"/>
        <c:crosses val="autoZero"/>
        <c:crossBetween val="between"/>
      </c:valAx>
      <c:spPr>
        <a:noFill/>
        <a:ln>
          <a:noFill/>
        </a:ln>
        <a:effectLst/>
      </c:spPr>
    </c:plotArea>
    <c:legend>
      <c:legendPos val="r"/>
      <c:layout>
        <c:manualLayout>
          <c:xMode val="edge"/>
          <c:yMode val="edge"/>
          <c:x val="0.78261791565801797"/>
          <c:y val="0.30056160228973555"/>
          <c:w val="0.21738203104163778"/>
          <c:h val="8.1556813959656221E-2"/>
        </c:manualLayout>
      </c:layout>
      <c:overlay val="0"/>
      <c:spPr>
        <a:noFill/>
        <a:ln>
          <a:solidFill>
            <a:schemeClr val="bg1">
              <a:lumMod val="75000"/>
            </a:schemeClr>
          </a:solidFill>
        </a:ln>
        <a:effectLst/>
      </c:spPr>
      <c:txPr>
        <a:bodyPr rot="0" spcFirstLastPara="1" vertOverflow="ellipsis" vert="horz" wrap="square" anchor="ctr" anchorCtr="1"/>
        <a:lstStyle/>
        <a:p>
          <a:pPr>
            <a:defRPr sz="900" b="1" i="0" u="none" strike="noStrike" kern="1200" baseline="0">
              <a:solidFill>
                <a:schemeClr val="tx1">
                  <a:lumMod val="50000"/>
                  <a:lumOff val="50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[Reporte_institucional_monitoreo_riesgos_6_corrupcion__2023 -publicar.xlsx]Materialización!TablaDinámica11</c:name>
    <c:fmtId val="2"/>
  </c:pivotSource>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4"/>
        <c:spPr>
          <a:solidFill>
            <a:srgbClr val="FFFF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6">
              <a:lumMod val="60000"/>
              <a:lumOff val="4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6"/>
        <c:spPr>
          <a:solidFill>
            <a:srgbClr val="FFC0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2">
              <a:lumMod val="75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8"/>
        <c:spPr>
          <a:solidFill>
            <a:schemeClr val="bg1">
              <a:lumMod val="95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9"/>
        <c:spPr>
          <a:solidFill>
            <a:schemeClr val="accent6">
              <a:lumMod val="60000"/>
              <a:lumOff val="40000"/>
            </a:schemeClr>
          </a:solidFill>
          <a:ln>
            <a:noFill/>
          </a:ln>
          <a:effectLst/>
        </c:spPr>
      </c:pivotFmt>
      <c:pivotFmt>
        <c:idx val="10"/>
        <c:spPr>
          <a:solidFill>
            <a:schemeClr val="bg1">
              <a:lumMod val="95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1"/>
        <c:spPr>
          <a:solidFill>
            <a:srgbClr val="FFFF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2"/>
        <c:spPr>
          <a:solidFill>
            <a:schemeClr val="accent6">
              <a:lumMod val="60000"/>
              <a:lumOff val="4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3"/>
        <c:spPr>
          <a:solidFill>
            <a:srgbClr val="FFC0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4"/>
        <c:spPr>
          <a:solidFill>
            <a:schemeClr val="accent2">
              <a:lumMod val="75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5"/>
        <c:spPr>
          <a:solidFill>
            <a:schemeClr val="accent1"/>
          </a:solidFill>
          <a:ln>
            <a:noFill/>
          </a:ln>
          <a:effectLst/>
        </c:spPr>
        <c:marker>
          <c:symbol val="none"/>
        </c:marker>
      </c:pivotFmt>
      <c:pivotFmt>
        <c:idx val="1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2"/>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3"/>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8"/>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9"/>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0"/>
        <c:spPr>
          <a:solidFill>
            <a:schemeClr val="accent1"/>
          </a:solidFill>
          <a:ln>
            <a:noFill/>
          </a:ln>
          <a:effectLst/>
        </c:spPr>
        <c:marker>
          <c:symbol val="none"/>
        </c:marker>
      </c:pivotFmt>
      <c:pivotFmt>
        <c:idx val="3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3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3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3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35"/>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6"/>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7"/>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bar"/>
        <c:grouping val="percentStacked"/>
        <c:varyColors val="0"/>
        <c:ser>
          <c:idx val="0"/>
          <c:order val="0"/>
          <c:tx>
            <c:strRef>
              <c:f>Materialización!$B$18:$B$19</c:f>
              <c:strCache>
                <c:ptCount val="1"/>
                <c:pt idx="0">
                  <c:v>Total general</c:v>
                </c:pt>
              </c:strCache>
            </c:strRef>
          </c:tx>
          <c:spPr>
            <a:solidFill>
              <a:schemeClr val="accent1"/>
            </a:solidFill>
            <a:ln>
              <a:noFill/>
            </a:ln>
            <a:effectLst/>
          </c:spPr>
          <c:invertIfNegative val="0"/>
          <c:cat>
            <c:strRef>
              <c:f>Materialización!$A$20</c:f>
              <c:strCache>
                <c:ptCount val="1"/>
                <c:pt idx="0">
                  <c:v>Total general</c:v>
                </c:pt>
              </c:strCache>
            </c:strRef>
          </c:cat>
          <c:val>
            <c:numRef>
              <c:f>Materialización!$B$20</c:f>
              <c:numCache>
                <c:formatCode>General</c:formatCode>
                <c:ptCount val="1"/>
              </c:numCache>
            </c:numRef>
          </c:val>
          <c:extLst>
            <c:ext xmlns:c16="http://schemas.microsoft.com/office/drawing/2014/chart" uri="{C3380CC4-5D6E-409C-BE32-E72D297353CC}">
              <c16:uniqueId val="{00000011-4A6B-4DE0-9A7B-9A7681F56100}"/>
            </c:ext>
          </c:extLst>
        </c:ser>
        <c:dLbls>
          <c:showLegendKey val="0"/>
          <c:showVal val="0"/>
          <c:showCatName val="0"/>
          <c:showSerName val="0"/>
          <c:showPercent val="0"/>
          <c:showBubbleSize val="0"/>
        </c:dLbls>
        <c:gapWidth val="150"/>
        <c:overlap val="100"/>
        <c:axId val="594142472"/>
        <c:axId val="594139848"/>
      </c:barChart>
      <c:catAx>
        <c:axId val="59414247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94139848"/>
        <c:crosses val="autoZero"/>
        <c:auto val="1"/>
        <c:lblAlgn val="ctr"/>
        <c:lblOffset val="100"/>
        <c:noMultiLvlLbl val="0"/>
      </c:catAx>
      <c:valAx>
        <c:axId val="594139848"/>
        <c:scaling>
          <c:orientation val="minMax"/>
        </c:scaling>
        <c:delete val="1"/>
        <c:axPos val="b"/>
        <c:numFmt formatCode="0%" sourceLinked="1"/>
        <c:majorTickMark val="none"/>
        <c:minorTickMark val="none"/>
        <c:tickLblPos val="nextTo"/>
        <c:crossAx val="594142472"/>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[Reporte_institucional_monitoreo_riesgos_6_corrupcion__2023 -publicar.xlsx]Actualización!TablaDinámica10</c:name>
    <c:fmtId val="5"/>
  </c:pivotSource>
  <c:chart>
    <c:autoTitleDeleted val="0"/>
    <c:pivotFmts>
      <c:pivotFmt>
        <c:idx val="0"/>
        <c:spPr>
          <a:solidFill>
            <a:schemeClr val="bg2">
              <a:lumMod val="75000"/>
            </a:schemeClr>
          </a:solidFill>
          <a:ln w="9525" cap="flat" cmpd="sng" algn="ctr">
            <a:solidFill>
              <a:schemeClr val="accent1">
                <a:shade val="95000"/>
              </a:schemeClr>
            </a:solidFill>
            <a:round/>
          </a:ln>
          <a:effectLst/>
        </c:spPr>
        <c:marker>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2">
              <a:lumMod val="60000"/>
              <a:lumOff val="40000"/>
            </a:schemeClr>
          </a:solidFill>
          <a:ln w="9525" cap="flat" cmpd="sng" algn="ctr">
            <a:solidFill>
              <a:schemeClr val="accent1">
                <a:shade val="95000"/>
              </a:schemeClr>
            </a:solidFill>
            <a:round/>
          </a:ln>
          <a:effectLst/>
        </c:spPr>
        <c:marker>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5">
              <a:lumMod val="60000"/>
              <a:lumOff val="40000"/>
            </a:schemeClr>
          </a:solidFill>
          <a:ln w="9525" cap="flat" cmpd="sng" algn="ctr">
            <a:solidFill>
              <a:schemeClr val="accent1">
                <a:shade val="95000"/>
              </a:schemeClr>
            </a:solidFill>
            <a:round/>
          </a:ln>
          <a:effectLst/>
        </c:spPr>
        <c:marker>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3"/>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0"/>
          <c:showCatName val="0"/>
          <c:showSerName val="0"/>
          <c:showPercent val="0"/>
          <c:showBubbleSize val="0"/>
          <c:extLst>
            <c:ext xmlns:c15="http://schemas.microsoft.com/office/drawing/2012/chart" uri="{CE6537A1-D6FC-4f65-9D91-7224C49458BB}"/>
          </c:extLst>
        </c:dLbl>
      </c:pivotFmt>
      <c:pivotFmt>
        <c:idx val="4"/>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5"/>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6"/>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7"/>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8"/>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9"/>
        <c:spPr>
          <a:solidFill>
            <a:schemeClr val="accent1">
              <a:lumMod val="75000"/>
            </a:schemeClr>
          </a:solidFill>
          <a:ln w="9525" cap="flat" cmpd="sng" algn="ctr">
            <a:solidFill>
              <a:schemeClr val="accent1">
                <a:shade val="95000"/>
              </a:schemeClr>
            </a:solidFill>
            <a:round/>
          </a:ln>
          <a:effectLst/>
        </c:spPr>
      </c:pivotFmt>
      <c:pivotFmt>
        <c:idx val="1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1"/>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2"/>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3"/>
        <c:spPr>
          <a:solidFill>
            <a:srgbClr val="92D050"/>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4"/>
        <c:spPr>
          <a:solidFill>
            <a:schemeClr val="bg1">
              <a:lumMod val="95000"/>
            </a:schemeClr>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5"/>
        <c:spPr>
          <a:solidFill>
            <a:schemeClr val="bg1">
              <a:lumMod val="95000"/>
            </a:schemeClr>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6"/>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7"/>
        <c:spPr>
          <a:solidFill>
            <a:srgbClr val="92D050"/>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8"/>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9"/>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2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21"/>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inEnd"/>
          <c:showLegendKey val="0"/>
          <c:showVal val="1"/>
          <c:showCatName val="0"/>
          <c:showSerName val="0"/>
          <c:showPercent val="0"/>
          <c:showBubbleSize val="0"/>
          <c:extLst>
            <c:ext xmlns:c15="http://schemas.microsoft.com/office/drawing/2012/chart" uri="{CE6537A1-D6FC-4f65-9D91-7224C49458BB}"/>
          </c:extLst>
        </c:dLbl>
      </c:pivotFmt>
      <c:pivotFmt>
        <c:idx val="22"/>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inEnd"/>
          <c:showLegendKey val="0"/>
          <c:showVal val="1"/>
          <c:showCatName val="0"/>
          <c:showSerName val="0"/>
          <c:showPercent val="0"/>
          <c:showBubbleSize val="0"/>
          <c:extLst>
            <c:ext xmlns:c15="http://schemas.microsoft.com/office/drawing/2012/chart" uri="{CE6537A1-D6FC-4f65-9D91-7224C49458BB}"/>
          </c:extLst>
        </c:dLbl>
      </c:pivotFmt>
      <c:pivotFmt>
        <c:idx val="23"/>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24"/>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25"/>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26"/>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pivotFmt>
      <c:pivotFmt>
        <c:idx val="27"/>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pivotFmt>
      <c:pivotFmt>
        <c:idx val="28"/>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pivotFmt>
      <c:pivotFmt>
        <c:idx val="29"/>
        <c:spPr>
          <a:solidFill>
            <a:schemeClr val="bg1">
              <a:lumMod val="95000"/>
            </a:schemeClr>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3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31"/>
        <c:spPr>
          <a:solidFill>
            <a:schemeClr val="bg1">
              <a:lumMod val="95000"/>
            </a:schemeClr>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32"/>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33"/>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34"/>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inEnd"/>
          <c:showLegendKey val="0"/>
          <c:showVal val="1"/>
          <c:showCatName val="0"/>
          <c:showSerName val="0"/>
          <c:showPercent val="0"/>
          <c:showBubbleSize val="0"/>
          <c:extLst>
            <c:ext xmlns:c15="http://schemas.microsoft.com/office/drawing/2012/chart" uri="{CE6537A1-D6FC-4f65-9D91-7224C49458BB}"/>
          </c:extLst>
        </c:dLbl>
      </c:pivotFmt>
      <c:pivotFmt>
        <c:idx val="35"/>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inEnd"/>
          <c:showLegendKey val="0"/>
          <c:showVal val="1"/>
          <c:showCatName val="0"/>
          <c:showSerName val="0"/>
          <c:showPercent val="0"/>
          <c:showBubbleSize val="0"/>
          <c:extLst>
            <c:ext xmlns:c15="http://schemas.microsoft.com/office/drawing/2012/chart" uri="{CE6537A1-D6FC-4f65-9D91-7224C49458BB}"/>
          </c:extLst>
        </c:dLbl>
      </c:pivotFmt>
      <c:pivotFmt>
        <c:idx val="36"/>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37"/>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38"/>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39"/>
        <c:spPr>
          <a:solidFill>
            <a:schemeClr val="accent5">
              <a:lumMod val="60000"/>
              <a:lumOff val="40000"/>
            </a:schemeClr>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40"/>
        <c:spPr>
          <a:solidFill>
            <a:schemeClr val="accent2">
              <a:lumMod val="60000"/>
              <a:lumOff val="40000"/>
            </a:schemeClr>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41"/>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inEnd"/>
          <c:showLegendKey val="0"/>
          <c:showVal val="1"/>
          <c:showCatName val="0"/>
          <c:showSerName val="0"/>
          <c:showPercent val="0"/>
          <c:showBubbleSize val="0"/>
          <c:extLst>
            <c:ext xmlns:c15="http://schemas.microsoft.com/office/drawing/2012/chart" uri="{CE6537A1-D6FC-4f65-9D91-7224C49458BB}"/>
          </c:extLst>
        </c:dLbl>
      </c:pivotFmt>
      <c:pivotFmt>
        <c:idx val="42"/>
        <c:spPr>
          <a:solidFill>
            <a:schemeClr val="accent6">
              <a:lumMod val="60000"/>
              <a:lumOff val="40000"/>
            </a:schemeClr>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43"/>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44"/>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45"/>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46"/>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0.42279078962428068"/>
          <c:y val="4.0047068245673917E-2"/>
          <c:w val="0.43012299031506396"/>
          <c:h val="0.9447891422468796"/>
        </c:manualLayout>
      </c:layout>
      <c:barChart>
        <c:barDir val="bar"/>
        <c:grouping val="clustered"/>
        <c:varyColors val="0"/>
        <c:dLbls>
          <c:dLblPos val="inEnd"/>
          <c:showLegendKey val="0"/>
          <c:showVal val="1"/>
          <c:showCatName val="0"/>
          <c:showSerName val="0"/>
          <c:showPercent val="0"/>
          <c:showBubbleSize val="0"/>
        </c:dLbls>
        <c:gapWidth val="100"/>
        <c:axId val="404675504"/>
        <c:axId val="404675832"/>
      </c:barChart>
      <c:catAx>
        <c:axId val="40467550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50000"/>
                    <a:lumOff val="50000"/>
                  </a:schemeClr>
                </a:solidFill>
                <a:latin typeface="+mn-lt"/>
                <a:ea typeface="+mn-ea"/>
                <a:cs typeface="+mn-cs"/>
              </a:defRPr>
            </a:pPr>
            <a:endParaRPr lang="es-CO"/>
          </a:p>
        </c:txPr>
        <c:crossAx val="404675832"/>
        <c:crosses val="autoZero"/>
        <c:auto val="1"/>
        <c:lblAlgn val="ctr"/>
        <c:lblOffset val="100"/>
        <c:noMultiLvlLbl val="0"/>
      </c:catAx>
      <c:valAx>
        <c:axId val="404675832"/>
        <c:scaling>
          <c:orientation val="minMax"/>
        </c:scaling>
        <c:delete val="1"/>
        <c:axPos val="b"/>
        <c:numFmt formatCode="General" sourceLinked="1"/>
        <c:majorTickMark val="none"/>
        <c:minorTickMark val="none"/>
        <c:tickLblPos val="nextTo"/>
        <c:crossAx val="404675504"/>
        <c:crosses val="autoZero"/>
        <c:crossBetween val="between"/>
      </c:valAx>
      <c:spPr>
        <a:noFill/>
        <a:ln>
          <a:noFill/>
        </a:ln>
        <a:effectLst/>
      </c:spPr>
    </c:plotArea>
    <c:legend>
      <c:legendPos val="r"/>
      <c:layout>
        <c:manualLayout>
          <c:xMode val="edge"/>
          <c:yMode val="edge"/>
          <c:x val="0.78261791565801797"/>
          <c:y val="0.30056160228973555"/>
          <c:w val="0.21738211127226575"/>
          <c:h val="0.1692050480939799"/>
        </c:manualLayout>
      </c:layout>
      <c:overlay val="0"/>
      <c:spPr>
        <a:noFill/>
        <a:ln>
          <a:solidFill>
            <a:schemeClr val="bg1">
              <a:lumMod val="75000"/>
            </a:schemeClr>
          </a:solidFill>
        </a:ln>
        <a:effectLst/>
      </c:spPr>
      <c:txPr>
        <a:bodyPr rot="0" spcFirstLastPara="1" vertOverflow="ellipsis" vert="horz" wrap="square" anchor="ctr" anchorCtr="1"/>
        <a:lstStyle/>
        <a:p>
          <a:pPr>
            <a:defRPr sz="900" b="1" i="0" u="none" strike="noStrike" kern="1200" baseline="0">
              <a:solidFill>
                <a:schemeClr val="tx1">
                  <a:lumMod val="50000"/>
                  <a:lumOff val="50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[Reporte_institucional_monitoreo_riesgos_6_corrupcion__2023 -publicar.xlsx]Actualización!TablaDinámica11</c:name>
    <c:fmtId val="3"/>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a:t>Cambios temáticos para la actualización de mapas de riesgos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4"/>
        <c:spPr>
          <a:solidFill>
            <a:srgbClr val="FFFF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6">
              <a:lumMod val="60000"/>
              <a:lumOff val="4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6"/>
        <c:spPr>
          <a:solidFill>
            <a:srgbClr val="FFC0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2">
              <a:lumMod val="75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8"/>
        <c:spPr>
          <a:solidFill>
            <a:schemeClr val="bg1">
              <a:lumMod val="95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9"/>
        <c:spPr>
          <a:solidFill>
            <a:schemeClr val="accent6">
              <a:lumMod val="60000"/>
              <a:lumOff val="40000"/>
            </a:schemeClr>
          </a:solidFill>
          <a:ln>
            <a:noFill/>
          </a:ln>
          <a:effectLst/>
        </c:spPr>
      </c:pivotFmt>
      <c:pivotFmt>
        <c:idx val="10"/>
        <c:spPr>
          <a:solidFill>
            <a:schemeClr val="bg1">
              <a:lumMod val="95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1"/>
        <c:spPr>
          <a:solidFill>
            <a:srgbClr val="FFFF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2"/>
        <c:spPr>
          <a:solidFill>
            <a:schemeClr val="accent6">
              <a:lumMod val="60000"/>
              <a:lumOff val="4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3"/>
        <c:spPr>
          <a:solidFill>
            <a:srgbClr val="FFC0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4"/>
        <c:spPr>
          <a:solidFill>
            <a:schemeClr val="accent2">
              <a:lumMod val="75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5"/>
        <c:spPr>
          <a:solidFill>
            <a:schemeClr val="accent1"/>
          </a:solidFill>
          <a:ln>
            <a:noFill/>
          </a:ln>
          <a:effectLst/>
        </c:spPr>
        <c:marker>
          <c:symbol val="none"/>
        </c:marker>
      </c:pivotFmt>
      <c:pivotFmt>
        <c:idx val="1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2"/>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3"/>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8"/>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9"/>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0"/>
        <c:spPr>
          <a:solidFill>
            <a:schemeClr val="accent1"/>
          </a:solidFill>
          <a:ln>
            <a:noFill/>
          </a:ln>
          <a:effectLst/>
        </c:spPr>
        <c:marker>
          <c:symbol val="none"/>
        </c:marker>
      </c:pivotFmt>
      <c:pivotFmt>
        <c:idx val="3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3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3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3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35"/>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6"/>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7"/>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3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4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41"/>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42"/>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4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44"/>
        <c:spPr>
          <a:solidFill>
            <a:schemeClr val="accent1">
              <a:lumMod val="40000"/>
              <a:lumOff val="6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4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46"/>
        <c:spPr>
          <a:solidFill>
            <a:schemeClr val="accent4">
              <a:lumMod val="40000"/>
              <a:lumOff val="6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47"/>
        <c:spPr>
          <a:solidFill>
            <a:schemeClr val="accent5">
              <a:lumMod val="60000"/>
              <a:lumOff val="4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48"/>
        <c:spPr>
          <a:solidFill>
            <a:schemeClr val="accent1"/>
          </a:solidFill>
          <a:ln>
            <a:noFill/>
          </a:ln>
          <a:effectLst/>
        </c:spPr>
        <c:marker>
          <c:symbol val="none"/>
        </c:marker>
      </c:pivotFmt>
      <c:pivotFmt>
        <c:idx val="4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bar"/>
        <c:grouping val="percentStacked"/>
        <c:varyColors val="0"/>
        <c:dLbls>
          <c:showLegendKey val="0"/>
          <c:showVal val="0"/>
          <c:showCatName val="0"/>
          <c:showSerName val="0"/>
          <c:showPercent val="0"/>
          <c:showBubbleSize val="0"/>
        </c:dLbls>
        <c:gapWidth val="150"/>
        <c:overlap val="100"/>
        <c:axId val="594142472"/>
        <c:axId val="594139848"/>
      </c:barChart>
      <c:catAx>
        <c:axId val="59414247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94139848"/>
        <c:crosses val="autoZero"/>
        <c:auto val="1"/>
        <c:lblAlgn val="ctr"/>
        <c:lblOffset val="100"/>
        <c:noMultiLvlLbl val="0"/>
      </c:catAx>
      <c:valAx>
        <c:axId val="594139848"/>
        <c:scaling>
          <c:orientation val="minMax"/>
        </c:scaling>
        <c:delete val="1"/>
        <c:axPos val="b"/>
        <c:numFmt formatCode="0%" sourceLinked="1"/>
        <c:majorTickMark val="none"/>
        <c:minorTickMark val="none"/>
        <c:tickLblPos val="nextTo"/>
        <c:crossAx val="594142472"/>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30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headEnd type="none" w="sm" len="sm"/>
        <a:tailEnd type="none" w="sm" len="sm"/>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alpha val="70000"/>
        </a:schemeClr>
      </a:solidFill>
    </cs:spPr>
  </cs:dataPoint>
  <cs:dataPoint3D>
    <cs:lnRef idx="0"/>
    <cs:fillRef idx="0">
      <cs:styleClr val="auto"/>
    </cs:fillRef>
    <cs:effectRef idx="0"/>
    <cs:fontRef idx="minor">
      <a:schemeClr val="tx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styleClr val="auto"/>
    </cs:lnRef>
    <cs:fillRef idx="0">
      <cs:styleClr val="auto"/>
    </cs:fillRef>
    <cs:effectRef idx="0"/>
    <cs:fontRef idx="minor">
      <a:schemeClr val="dk1"/>
    </cs:fontRef>
    <cs:spPr>
      <a:gradFill>
        <a:gsLst>
          <a:gs pos="0">
            <a:schemeClr val="phClr"/>
          </a:gs>
          <a:gs pos="46000">
            <a:schemeClr val="phClr"/>
          </a:gs>
          <a:gs pos="100000">
            <a:schemeClr val="phClr">
              <a:lumMod val="20000"/>
              <a:lumOff val="80000"/>
              <a:alpha val="0"/>
            </a:schemeClr>
          </a:gs>
        </a:gsLst>
        <a:path path="circle">
          <a:fillToRect l="50000" t="-80000" r="50000" b="180000"/>
        </a:path>
      </a:gradFill>
      <a:ln w="9525" cap="flat" cmpd="sng" algn="ctr">
        <a:solidFill>
          <a:schemeClr val="phClr">
            <a:shade val="95000"/>
          </a:scheme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cap="flat" cmpd="sng" algn="ctr">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ajor>
  <cs:gridlineMin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headEnd type="none" w="sm" len="sm"/>
        <a:tailEnd type="none" w="sm" len="sm"/>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800" b="1" kern="1200" cap="all" spc="5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15</xdr:col>
      <xdr:colOff>47625</xdr:colOff>
      <xdr:row>0</xdr:row>
      <xdr:rowOff>119063</xdr:rowOff>
    </xdr:from>
    <xdr:to>
      <xdr:col>15</xdr:col>
      <xdr:colOff>47625</xdr:colOff>
      <xdr:row>6</xdr:row>
      <xdr:rowOff>180522</xdr:rowOff>
    </xdr:to>
    <xdr:pic>
      <xdr:nvPicPr>
        <xdr:cNvPr id="2" name="3 Imagen" descr="Imagen relacionada">
          <a:extLst>
            <a:ext uri="{FF2B5EF4-FFF2-40B4-BE49-F238E27FC236}">
              <a16:creationId xmlns:a16="http://schemas.microsoft.com/office/drawing/2014/main" id="{78423073-A990-47DD-A9E4-DAB500BB6DCC}"/>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6844" b="26795"/>
        <a:stretch/>
      </xdr:blipFill>
      <xdr:spPr bwMode="auto">
        <a:xfrm>
          <a:off x="38280975" y="119063"/>
          <a:ext cx="0" cy="12207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111125</xdr:colOff>
      <xdr:row>1</xdr:row>
      <xdr:rowOff>222250</xdr:rowOff>
    </xdr:from>
    <xdr:to>
      <xdr:col>0</xdr:col>
      <xdr:colOff>2361293</xdr:colOff>
      <xdr:row>5</xdr:row>
      <xdr:rowOff>20320</xdr:rowOff>
    </xdr:to>
    <xdr:pic>
      <xdr:nvPicPr>
        <xdr:cNvPr id="3" name="Imagen 2">
          <a:extLst>
            <a:ext uri="{FF2B5EF4-FFF2-40B4-BE49-F238E27FC236}">
              <a16:creationId xmlns:a16="http://schemas.microsoft.com/office/drawing/2014/main" id="{6D0F036A-75AA-4125-8AB5-0B3FCFAE4C6F}"/>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35996" t="49477" r="38400"/>
        <a:stretch/>
      </xdr:blipFill>
      <xdr:spPr bwMode="auto">
        <a:xfrm>
          <a:off x="111125" y="412750"/>
          <a:ext cx="2250168" cy="718820"/>
        </a:xfrm>
        <a:prstGeom prst="rect">
          <a:avLst/>
        </a:prstGeom>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419101</xdr:colOff>
      <xdr:row>2</xdr:row>
      <xdr:rowOff>76200</xdr:rowOff>
    </xdr:from>
    <xdr:to>
      <xdr:col>12</xdr:col>
      <xdr:colOff>190501</xdr:colOff>
      <xdr:row>17</xdr:row>
      <xdr:rowOff>0</xdr:rowOff>
    </xdr:to>
    <xdr:graphicFrame macro="">
      <xdr:nvGraphicFramePr>
        <xdr:cNvPr id="2" name="Gráfico 1">
          <a:extLst>
            <a:ext uri="{FF2B5EF4-FFF2-40B4-BE49-F238E27FC236}">
              <a16:creationId xmlns:a16="http://schemas.microsoft.com/office/drawing/2014/main" id="{51C86BFF-D493-47EE-8F69-A4623CCB8CC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38099</xdr:colOff>
      <xdr:row>19</xdr:row>
      <xdr:rowOff>176211</xdr:rowOff>
    </xdr:from>
    <xdr:to>
      <xdr:col>12</xdr:col>
      <xdr:colOff>317500</xdr:colOff>
      <xdr:row>35</xdr:row>
      <xdr:rowOff>114300</xdr:rowOff>
    </xdr:to>
    <xdr:graphicFrame macro="">
      <xdr:nvGraphicFramePr>
        <xdr:cNvPr id="3" name="Gráfico 2">
          <a:extLst>
            <a:ext uri="{FF2B5EF4-FFF2-40B4-BE49-F238E27FC236}">
              <a16:creationId xmlns:a16="http://schemas.microsoft.com/office/drawing/2014/main" id="{1A331495-D53C-0B20-F64C-884B651BC12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272140</xdr:colOff>
      <xdr:row>24</xdr:row>
      <xdr:rowOff>155120</xdr:rowOff>
    </xdr:from>
    <xdr:to>
      <xdr:col>16</xdr:col>
      <xdr:colOff>29933</xdr:colOff>
      <xdr:row>50</xdr:row>
      <xdr:rowOff>121016</xdr:rowOff>
    </xdr:to>
    <xdr:graphicFrame macro="">
      <xdr:nvGraphicFramePr>
        <xdr:cNvPr id="2" name="Gráfico 1">
          <a:extLst>
            <a:ext uri="{FF2B5EF4-FFF2-40B4-BE49-F238E27FC236}">
              <a16:creationId xmlns:a16="http://schemas.microsoft.com/office/drawing/2014/main" id="{779A27F7-9EA6-43B8-A634-E1692BED85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174913</xdr:colOff>
      <xdr:row>2</xdr:row>
      <xdr:rowOff>23381</xdr:rowOff>
    </xdr:from>
    <xdr:to>
      <xdr:col>12</xdr:col>
      <xdr:colOff>505344</xdr:colOff>
      <xdr:row>13</xdr:row>
      <xdr:rowOff>66675</xdr:rowOff>
    </xdr:to>
    <xdr:graphicFrame macro="">
      <xdr:nvGraphicFramePr>
        <xdr:cNvPr id="3" name="Gráfico 2">
          <a:extLst>
            <a:ext uri="{FF2B5EF4-FFF2-40B4-BE49-F238E27FC236}">
              <a16:creationId xmlns:a16="http://schemas.microsoft.com/office/drawing/2014/main" id="{1F0FEE9B-2BF4-4A02-900B-8B3FF90885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7</xdr:col>
      <xdr:colOff>148315</xdr:colOff>
      <xdr:row>1</xdr:row>
      <xdr:rowOff>69395</xdr:rowOff>
    </xdr:from>
    <xdr:to>
      <xdr:col>18</xdr:col>
      <xdr:colOff>449033</xdr:colOff>
      <xdr:row>27</xdr:row>
      <xdr:rowOff>35291</xdr:rowOff>
    </xdr:to>
    <xdr:graphicFrame macro="">
      <xdr:nvGraphicFramePr>
        <xdr:cNvPr id="2" name="Gráfico 1">
          <a:extLst>
            <a:ext uri="{FF2B5EF4-FFF2-40B4-BE49-F238E27FC236}">
              <a16:creationId xmlns:a16="http://schemas.microsoft.com/office/drawing/2014/main" id="{41DC6980-712D-4B9E-B1E2-D6FA95C95CA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270163</xdr:colOff>
      <xdr:row>29</xdr:row>
      <xdr:rowOff>57149</xdr:rowOff>
    </xdr:from>
    <xdr:to>
      <xdr:col>16</xdr:col>
      <xdr:colOff>514869</xdr:colOff>
      <xdr:row>45</xdr:row>
      <xdr:rowOff>47625</xdr:rowOff>
    </xdr:to>
    <xdr:graphicFrame macro="">
      <xdr:nvGraphicFramePr>
        <xdr:cNvPr id="3" name="Gráfico 2">
          <a:extLst>
            <a:ext uri="{FF2B5EF4-FFF2-40B4-BE49-F238E27FC236}">
              <a16:creationId xmlns:a16="http://schemas.microsoft.com/office/drawing/2014/main" id="{53200971-6829-4C58-98CF-3DD081F56C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esar Alberto Arcos Tiuso" refreshedDate="45259.523921874999" createdVersion="7" refreshedVersion="6" minRefreshableVersion="3" recordCount="78" xr:uid="{00000000-000A-0000-FFFF-FFFF00000000}">
  <cacheSource type="worksheet">
    <worksheetSource ref="A10:BM85" sheet="Consolidado"/>
  </cacheSource>
  <cacheFields count="172">
    <cacheField name="Proceso / Proyecto de inversión" numFmtId="0">
      <sharedItems count="17">
        <s v="Control Disciplinario"/>
        <s v="Evaluación del Sistema de Control Interno"/>
        <s v="Fortalecimiento de la Gestión Pública"/>
        <s v="Gestión de Contratación"/>
        <s v="Gestión de Recursos Físicos"/>
        <s v="Gestión de Servicios Administrativos y Tecnológicos"/>
        <s v="Gestión del Talento Humano"/>
        <s v="Gestión Financiera"/>
        <s v="Gestión Jurídica"/>
        <s v="Gobierno Abierto y Relacionamiento con la Ciudadanía"/>
        <s v="Paz, Víctimas y Reconciliación"/>
        <s v="Gestión del Conocimiento" u="1"/>
        <s v="7868 Desarrollo institucional para una gestión pública eficiente" u="1"/>
        <s v="Fortalecimiento Institucional" u="1"/>
        <s v="Direccionamiento Estratégico" u="1"/>
        <s v="Gestión de Alianzas e Internacionalización de Bogotá" u="1"/>
        <s v="Gestión Estratégica de Comunicación e Información" u="1"/>
      </sharedItems>
    </cacheField>
    <cacheField name="Vigencia" numFmtId="0">
      <sharedItems containsSemiMixedTypes="0" containsString="0" containsNumber="1" containsInteger="1" minValue="2023" maxValue="2023"/>
    </cacheField>
    <cacheField name="Fuente del riesgo monitoreado" numFmtId="0">
      <sharedItems/>
    </cacheField>
    <cacheField name="Ciclo" numFmtId="0">
      <sharedItems/>
    </cacheField>
    <cacheField name="Debilidades" numFmtId="0">
      <sharedItems/>
    </cacheField>
    <cacheField name="Oportunidades" numFmtId="0">
      <sharedItems/>
    </cacheField>
    <cacheField name="Fortalezas" numFmtId="0">
      <sharedItems/>
    </cacheField>
    <cacheField name="Amenazas" numFmtId="0">
      <sharedItems/>
    </cacheField>
    <cacheField name="Fuente de riesgo (Tratamiento)" numFmtId="0">
      <sharedItems count="4">
        <s v="Corrupción"/>
        <s v="-"/>
        <s v="Gestión de procesos" u="1"/>
        <s v="Gestión de procesos_x000a__x000a_Corrupción" u="1"/>
      </sharedItems>
    </cacheField>
    <cacheField name="Riesgos asociados (Tratamiento)" numFmtId="0">
      <sharedItems longText="1"/>
    </cacheField>
    <cacheField name="Opción de manejo del riesgo (Tratamiento)" numFmtId="0">
      <sharedItems/>
    </cacheField>
    <cacheField name="Acciones definidas (Tratamiento)" numFmtId="0">
      <sharedItems longText="1"/>
    </cacheField>
    <cacheField name="Código de la acción (Aplicativo_DARUMA_Tratamiento)" numFmtId="0">
      <sharedItems containsMixedTypes="1" containsNumber="1" containsInteger="1" minValue="525" maxValue="562"/>
    </cacheField>
    <cacheField name="Tipo de acción (Tratamiento)" numFmtId="0">
      <sharedItems/>
    </cacheField>
    <cacheField name="Estado de la acción (Tratamiento)" numFmtId="0">
      <sharedItems/>
    </cacheField>
    <cacheField name="Avance de ejecución de la acción (Tratamiento)" numFmtId="0">
      <sharedItems/>
    </cacheField>
    <cacheField name="¿La acción fortalece los controles (medidas de mitigación) existentes o establece nuevos?" numFmtId="0">
      <sharedItems/>
    </cacheField>
    <cacheField name="Fecha de terminación de la acción (Tratamiento)" numFmtId="164">
      <sharedItems containsDate="1" containsMixedTypes="1" minDate="2023-02-28T00:00:00" maxDate="2024-01-01T00:00:00"/>
    </cacheField>
    <cacheField name="Fuente de riesgo (Acciones_Materialización)" numFmtId="0">
      <sharedItems count="1">
        <s v="-"/>
      </sharedItems>
    </cacheField>
    <cacheField name="Riesgos asociados (Acciones_Materialización)" numFmtId="0">
      <sharedItems/>
    </cacheField>
    <cacheField name="Descripción_x000a_(Descripción_Materialización)" numFmtId="0">
      <sharedItems/>
    </cacheField>
    <cacheField name="Opción de manejo del riesgo (Acciones_Materialización)" numFmtId="0">
      <sharedItems/>
    </cacheField>
    <cacheField name="Acciones definidas (Acciones_Materialización)" numFmtId="0">
      <sharedItems/>
    </cacheField>
    <cacheField name="Código de la acción (Aplicativo_DARUMA_Materialización)" numFmtId="0">
      <sharedItems/>
    </cacheField>
    <cacheField name="Tipo de acción (Acciones_Materialización)" numFmtId="0">
      <sharedItems/>
    </cacheField>
    <cacheField name="Estado de la acción (Acciones_Materialización)" numFmtId="0">
      <sharedItems/>
    </cacheField>
    <cacheField name="Seguimiento a la acción (Acciones_Materialización)" numFmtId="0">
      <sharedItems/>
    </cacheField>
    <cacheField name="¿La acción frente a la materialización fortalece los controles existentes o establece nuevos?" numFmtId="0">
      <sharedItems/>
    </cacheField>
    <cacheField name="¿Está mencionada en las acciones de contingencia?" numFmtId="0">
      <sharedItems/>
    </cacheField>
    <cacheField name="Fecha de terminación de la acción (Acciones_Materialización)" numFmtId="164">
      <sharedItems/>
    </cacheField>
    <cacheField name="Bimestre en que se materializó el riesgo_x000a_(Bimestre_materilización)" numFmtId="0">
      <sharedItems/>
    </cacheField>
    <cacheField name="Fuente de riesgo (Efecto_Materialización)" numFmtId="0">
      <sharedItems count="1">
        <s v="-"/>
      </sharedItems>
    </cacheField>
    <cacheField name="Riesgos asociados (Efecto_Materialización)" numFmtId="0">
      <sharedItems/>
    </cacheField>
    <cacheField name="Indicador(es) de la gestión del proceso / proyecto" numFmtId="0">
      <sharedItems/>
    </cacheField>
    <cacheField name="Auditoría interna" numFmtId="0">
      <sharedItems/>
    </cacheField>
    <cacheField name="Auditoría externa de certificación" numFmtId="0">
      <sharedItems/>
    </cacheField>
    <cacheField name="Auditoría o reporte Entes de Control" numFmtId="0">
      <sharedItems/>
    </cacheField>
    <cacheField name="Conformidad en productos y servicios" numFmtId="0">
      <sharedItems/>
    </cacheField>
    <cacheField name="Peticiones o reclamos, denuncias" numFmtId="0">
      <sharedItems/>
    </cacheField>
    <cacheField name="Metas en el plan de acción" numFmtId="0">
      <sharedItems/>
    </cacheField>
    <cacheField name="Encuestas de satisfacción" numFmtId="0">
      <sharedItems/>
    </cacheField>
    <cacheField name="Subcomité de Autocontrol" numFmtId="0">
      <sharedItems/>
    </cacheField>
    <cacheField name="Informes Oficina de Control Interno" numFmtId="0">
      <sharedItems/>
    </cacheField>
    <cacheField name="Informes Oficina de Control Interno Disciplinario" numFmtId="0">
      <sharedItems/>
    </cacheField>
    <cacheField name="Índices de medición del desempeño (FURAG, ITB, ITA, IIP, otros)" numFmtId="0">
      <sharedItems/>
    </cacheField>
    <cacheField name="Otro, ¿Cuál?_x000a_Indique:" numFmtId="0">
      <sharedItems/>
    </cacheField>
    <cacheField name="Número de veces que se presentó o detectó la materialización durante el ciclo de monitoreo" numFmtId="0">
      <sharedItems/>
    </cacheField>
    <cacheField name="Impacto que tuvo la materialización del riesgo según los elementos de gestión señalados, y las perspectivas de impacto (financiera, imagen, medidas de control interno y externo, operativa, información y cumplimiento)" numFmtId="0">
      <sharedItems/>
    </cacheField>
    <cacheField name="Causas que originaron la materialización" numFmtId="0">
      <sharedItems/>
    </cacheField>
    <cacheField name="Controles / medidas de mitigación relacionadas" numFmtId="0">
      <sharedItems/>
    </cacheField>
    <cacheField name="Fuente de riesgo (Nuevos)" numFmtId="0">
      <sharedItems/>
    </cacheField>
    <cacheField name="Descripción de nuevos riesgos" numFmtId="0">
      <sharedItems/>
    </cacheField>
    <cacheField name="Escenario en que se detectó la necesidad de identificación" numFmtId="0">
      <sharedItems/>
    </cacheField>
    <cacheField name="Fuente de riesgo (Actualización)" numFmtId="0">
      <sharedItems count="4">
        <s v="Corrupción"/>
        <s v="-"/>
        <s v="Gestión de procesos" u="1"/>
        <s v="Proyecto de inversión" u="1"/>
      </sharedItems>
    </cacheField>
    <cacheField name="Riesgos asociados (Actualización)" numFmtId="0">
      <sharedItems longText="1"/>
    </cacheField>
    <cacheField name="Cambios más significativos" numFmtId="0">
      <sharedItems longText="1"/>
    </cacheField>
    <cacheField name="Fuente de riesgo 1 (Ejecución de controles)" numFmtId="0">
      <sharedItems/>
    </cacheField>
    <cacheField name="Riesgo (Ejecución de controles)" numFmtId="0">
      <sharedItems longText="1"/>
    </cacheField>
    <cacheField name="Controles (medidas de mitigación)" numFmtId="0">
      <sharedItems longText="1"/>
    </cacheField>
    <cacheField name="Tipo de control (medida de mitigación)" numFmtId="0">
      <sharedItems/>
    </cacheField>
    <cacheField name="Descripción de la ejecución" numFmtId="0">
      <sharedItems longText="1"/>
    </cacheField>
    <cacheField name="Evidencias(s) de la ejecución" numFmtId="0">
      <sharedItems longText="1"/>
    </cacheField>
    <cacheField name="Fuente de riesgo 2 (Ejecución de controles)" numFmtId="0">
      <sharedItems/>
    </cacheField>
    <cacheField name="Riesgos (Ejecución de controles)" numFmtId="0">
      <sharedItems longText="1"/>
    </cacheField>
    <cacheField name="Actividades de control (Ejecución)" numFmtId="0">
      <sharedItems longText="1"/>
    </cacheField>
    <cacheField name="Tipo de control (medida de mitigación)2" numFmtId="0">
      <sharedItems/>
    </cacheField>
    <cacheField name="Descripción de la ejecución2" numFmtId="0">
      <sharedItems longText="1"/>
    </cacheField>
    <cacheField name="Evidencias(s) de la ejecución2" numFmtId="0">
      <sharedItems longText="1"/>
    </cacheField>
    <cacheField name="Fuente de riesgo 3 (Ejecución de controles)" numFmtId="0">
      <sharedItems/>
    </cacheField>
    <cacheField name="Riesgo (Ejecución de controles)2" numFmtId="0">
      <sharedItems longText="1"/>
    </cacheField>
    <cacheField name="Controles (medidas de mitigación)2" numFmtId="0">
      <sharedItems longText="1"/>
    </cacheField>
    <cacheField name="Tipo de control (medida de mitigación)3" numFmtId="0">
      <sharedItems/>
    </cacheField>
    <cacheField name="Descripción de la ejecución3" numFmtId="0">
      <sharedItems longText="1"/>
    </cacheField>
    <cacheField name="Evidencias(s) de la ejecución3" numFmtId="0">
      <sharedItems/>
    </cacheField>
    <cacheField name="Fuente de riesgo 4 (Ejecución de controles)" numFmtId="0">
      <sharedItems/>
    </cacheField>
    <cacheField name="Riesgos (Ejecución de controles)2" numFmtId="0">
      <sharedItems/>
    </cacheField>
    <cacheField name="Actividades de control (Ejecución)2" numFmtId="0">
      <sharedItems/>
    </cacheField>
    <cacheField name="Tipo de control (medida de mitigación)4" numFmtId="0">
      <sharedItems/>
    </cacheField>
    <cacheField name="Descripción de la ejecución4" numFmtId="0">
      <sharedItems/>
    </cacheField>
    <cacheField name="Evidencias(s) de la ejecución4" numFmtId="0">
      <sharedItems/>
    </cacheField>
    <cacheField name="Fuente de riesgo 5 (Ejecución de controles)" numFmtId="0">
      <sharedItems/>
    </cacheField>
    <cacheField name="Riesgo (Ejecución de controles)3" numFmtId="0">
      <sharedItems/>
    </cacheField>
    <cacheField name="Controles (medidas de mitigación)3" numFmtId="0">
      <sharedItems/>
    </cacheField>
    <cacheField name="Tipo de control (medida de mitigación)5" numFmtId="0">
      <sharedItems/>
    </cacheField>
    <cacheField name="Descripción de la ejecución5" numFmtId="0">
      <sharedItems/>
    </cacheField>
    <cacheField name="Evidencias(s) de la ejecución5" numFmtId="0">
      <sharedItems/>
    </cacheField>
    <cacheField name="Fuente de riesgo 6 (Ejecución de controles)" numFmtId="0">
      <sharedItems/>
    </cacheField>
    <cacheField name="Riesgos (Ejecución de controles)3" numFmtId="0">
      <sharedItems/>
    </cacheField>
    <cacheField name="Actividades de control (Ejecución)3" numFmtId="0">
      <sharedItems/>
    </cacheField>
    <cacheField name="Tipo de control (medida de mitigación)6" numFmtId="0">
      <sharedItems/>
    </cacheField>
    <cacheField name="Descripción de la ejecución6" numFmtId="0">
      <sharedItems/>
    </cacheField>
    <cacheField name="Evidencias(s) de la ejecución6" numFmtId="0">
      <sharedItems/>
    </cacheField>
    <cacheField name="Fuente de riesgo 7 (Ejecución de controles)" numFmtId="0">
      <sharedItems/>
    </cacheField>
    <cacheField name="Riesgo (Ejecución de controles)4" numFmtId="0">
      <sharedItems/>
    </cacheField>
    <cacheField name="Controles (medidas de mitigación)4" numFmtId="0">
      <sharedItems/>
    </cacheField>
    <cacheField name="Tipo de control (medida de mitigación)7" numFmtId="0">
      <sharedItems/>
    </cacheField>
    <cacheField name="Descripción de la ejecución7" numFmtId="0">
      <sharedItems/>
    </cacheField>
    <cacheField name="Evidencias(s) de la ejecución7" numFmtId="0">
      <sharedItems/>
    </cacheField>
    <cacheField name="Fuente de riesgo 8 (Ejecución de controles)" numFmtId="0">
      <sharedItems/>
    </cacheField>
    <cacheField name="Riesgos (Ejecución de controles)4" numFmtId="0">
      <sharedItems/>
    </cacheField>
    <cacheField name="Actividades de control (Ejecución)4" numFmtId="0">
      <sharedItems/>
    </cacheField>
    <cacheField name="Tipo de control (medida de mitigación)8" numFmtId="0">
      <sharedItems/>
    </cacheField>
    <cacheField name="Descripción de la ejecución8" numFmtId="0">
      <sharedItems/>
    </cacheField>
    <cacheField name="Evidencias(s) de la ejecución8" numFmtId="0">
      <sharedItems/>
    </cacheField>
    <cacheField name="Fuente de riesgo 9 (Ejecución de controles)" numFmtId="0">
      <sharedItems/>
    </cacheField>
    <cacheField name="Riesgo (Ejecución de controles)5" numFmtId="0">
      <sharedItems/>
    </cacheField>
    <cacheField name="Controles (medidas de mitigación)5" numFmtId="0">
      <sharedItems/>
    </cacheField>
    <cacheField name="Tipo de control (medida de mitigación)9" numFmtId="0">
      <sharedItems/>
    </cacheField>
    <cacheField name="Descripción de la ejecución9" numFmtId="0">
      <sharedItems/>
    </cacheField>
    <cacheField name="Evidencias(s) de la ejecución9" numFmtId="0">
      <sharedItems/>
    </cacheField>
    <cacheField name="Fuente de riesgo 10 (Ejecución de controles)" numFmtId="0">
      <sharedItems/>
    </cacheField>
    <cacheField name="Riesgos (Ejecución de controles)5" numFmtId="0">
      <sharedItems/>
    </cacheField>
    <cacheField name="Actividades de control (Ejecución)5" numFmtId="0">
      <sharedItems/>
    </cacheField>
    <cacheField name="Tipo de control (medida de mitigación)10" numFmtId="0">
      <sharedItems/>
    </cacheField>
    <cacheField name="Descripción de la ejecución10" numFmtId="0">
      <sharedItems/>
    </cacheField>
    <cacheField name="Evidencias(s) de la ejecución10" numFmtId="0">
      <sharedItems/>
    </cacheField>
    <cacheField name="Fuente de riesgo 11 (Ejecución de controles)" numFmtId="0">
      <sharedItems/>
    </cacheField>
    <cacheField name="Riesgo (Ejecución de controles)6" numFmtId="0">
      <sharedItems/>
    </cacheField>
    <cacheField name="Controles (medidas de mitigación)6" numFmtId="0">
      <sharedItems/>
    </cacheField>
    <cacheField name="Tipo de control (medida de mitigación)11" numFmtId="0">
      <sharedItems/>
    </cacheField>
    <cacheField name="Descripción de la ejecución11" numFmtId="0">
      <sharedItems/>
    </cacheField>
    <cacheField name="Evidencias(s) de la ejecución11" numFmtId="0">
      <sharedItems/>
    </cacheField>
    <cacheField name="Fuente de riesgo 12 (Ejecución de controles)" numFmtId="0">
      <sharedItems/>
    </cacheField>
    <cacheField name="Riesgos (Ejecución de controles)6" numFmtId="0">
      <sharedItems/>
    </cacheField>
    <cacheField name="Actividades de control (Ejecución)6" numFmtId="0">
      <sharedItems/>
    </cacheField>
    <cacheField name="Tipo de control (medida de mitigación)12" numFmtId="0">
      <sharedItems/>
    </cacheField>
    <cacheField name="Descripción de la ejecución12" numFmtId="0">
      <sharedItems/>
    </cacheField>
    <cacheField name="Evidencias(s) de la ejecución12" numFmtId="0">
      <sharedItems/>
    </cacheField>
    <cacheField name="Fuente de riesgo 13 (Ejecución de controles)" numFmtId="0">
      <sharedItems/>
    </cacheField>
    <cacheField name="Riesgo (Ejecución de controles)7" numFmtId="0">
      <sharedItems/>
    </cacheField>
    <cacheField name="Controles (medidas de mitigación)7" numFmtId="0">
      <sharedItems/>
    </cacheField>
    <cacheField name="Tipo de control (medida de mitigación)13" numFmtId="0">
      <sharedItems/>
    </cacheField>
    <cacheField name="Descripción de la ejecución13" numFmtId="0">
      <sharedItems/>
    </cacheField>
    <cacheField name="Evidencias(s) de la ejecución13" numFmtId="0">
      <sharedItems/>
    </cacheField>
    <cacheField name="Fuente de riesgo 14 (Ejecución de controles)" numFmtId="0">
      <sharedItems/>
    </cacheField>
    <cacheField name="Riesgos (Ejecución de controles)7" numFmtId="0">
      <sharedItems/>
    </cacheField>
    <cacheField name="Actividades de control (Ejecución)7" numFmtId="0">
      <sharedItems/>
    </cacheField>
    <cacheField name="Tipo de control (medida de mitigación)14" numFmtId="0">
      <sharedItems/>
    </cacheField>
    <cacheField name="Descripción de la ejecución14" numFmtId="0">
      <sharedItems/>
    </cacheField>
    <cacheField name="Evidencias(s) de la ejecución14" numFmtId="0">
      <sharedItems/>
    </cacheField>
    <cacheField name="Fuente de riesgo 15 (Ejecución de controles)" numFmtId="0">
      <sharedItems/>
    </cacheField>
    <cacheField name="Riesgo (Ejecución de controles)8" numFmtId="0">
      <sharedItems/>
    </cacheField>
    <cacheField name="Controles (medidas de mitigación)8" numFmtId="0">
      <sharedItems/>
    </cacheField>
    <cacheField name="Tipo de control (medida de mitigación)15" numFmtId="0">
      <sharedItems/>
    </cacheField>
    <cacheField name="Descripción de la ejecución15" numFmtId="0">
      <sharedItems/>
    </cacheField>
    <cacheField name="Evidencias(s) de la ejecución15" numFmtId="0">
      <sharedItems/>
    </cacheField>
    <cacheField name="Fuente de riesgo 16 (Ejecución de controles)" numFmtId="0">
      <sharedItems/>
    </cacheField>
    <cacheField name="Riesgos (Ejecución de controles)8" numFmtId="0">
      <sharedItems/>
    </cacheField>
    <cacheField name="Actividades de control (Ejecución)8" numFmtId="0">
      <sharedItems/>
    </cacheField>
    <cacheField name="Tipo de control (medida de mitigación)16" numFmtId="0">
      <sharedItems/>
    </cacheField>
    <cacheField name="Descripción de la ejecución16" numFmtId="0">
      <sharedItems/>
    </cacheField>
    <cacheField name="Evidencias(s) de la ejecución16" numFmtId="0">
      <sharedItems/>
    </cacheField>
    <cacheField name="Fuente de riesgo 17 (Ejecución de controles)" numFmtId="0">
      <sharedItems/>
    </cacheField>
    <cacheField name="Riesgo (Ejecución de controles)9" numFmtId="0">
      <sharedItems/>
    </cacheField>
    <cacheField name="Controles (medidas de mitigación)9" numFmtId="0">
      <sharedItems/>
    </cacheField>
    <cacheField name="Tipo de control (medida de mitigación)17" numFmtId="0">
      <sharedItems/>
    </cacheField>
    <cacheField name="Descripción de la ejecución17" numFmtId="0">
      <sharedItems/>
    </cacheField>
    <cacheField name="Evidencias(s) de la ejecución17" numFmtId="0">
      <sharedItems/>
    </cacheField>
    <cacheField name="Fuente de riesgo 18 (Ejecución de controles)" numFmtId="0">
      <sharedItems/>
    </cacheField>
    <cacheField name="Riesgos (Ejecución de controles)9" numFmtId="0">
      <sharedItems/>
    </cacheField>
    <cacheField name="Actividades de control (Ejecución)9" numFmtId="0">
      <sharedItems/>
    </cacheField>
    <cacheField name="Tipo de control (medida de mitigación)18" numFmtId="0">
      <sharedItems/>
    </cacheField>
    <cacheField name="Descripción de la ejecución18" numFmtId="0">
      <sharedItems/>
    </cacheField>
    <cacheField name="Evidencias(s) de la ejecución18" numFmtId="0">
      <sharedItems/>
    </cacheField>
    <cacheField name="Vacías para borrar si=0" numFmtId="0">
      <sharedItems containsSemiMixedTypes="0" containsString="0" containsNumber="1" containsInteger="1" minValue="146" maxValue="146"/>
    </cacheField>
    <cacheField name="Para borrar si=4" numFmtId="0">
      <sharedItems containsSemiMixedTypes="0" containsString="0" containsNumber="1" containsInteger="1" minValue="10" maxValue="32"/>
    </cacheField>
    <cacheField name="Modificar la calificación de probabilidad" numFmtId="0">
      <sharedItems containsNonDate="0" containsString="0" containsBlank="1" count="1">
        <m/>
      </sharedItems>
    </cacheField>
    <cacheField name="Actualizar el plan de contingencia" numFmtId="0">
      <sharedItems containsNonDate="0" containsString="0" containsBlank="1" count="1">
        <m/>
      </sharedItems>
    </cacheField>
    <cacheField name="Ajustar la definición o calificación de los controles" numFmtId="0">
      <sharedItems containsBlank="1" count="2">
        <s v="X"/>
        <m/>
      </sharedItems>
    </cacheField>
    <cacheField name="Modificar o definir las actividades de tratamiento" numFmtId="0">
      <sharedItems containsNonDate="0" containsString="0" containsBlank="1" count="1">
        <m/>
      </sharedItems>
    </cacheField>
    <cacheField name="Ajustar la identificación" numFmtId="0">
      <sharedItems containsBlank="1" count="2">
        <m/>
        <s v="X"/>
      </sharedItems>
    </cacheField>
    <cacheField name="Actualizar la DOFA del proceso" numFmtId="0">
      <sharedItems containsNonDate="0" containsString="0" containsBlank="1" count="1">
        <m/>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esar Alberto Arcos Tiuso" refreshedDate="45259.523922685185" createdVersion="7" refreshedVersion="6" minRefreshableVersion="3" recordCount="78" xr:uid="{00000000-000A-0000-FFFF-FFFF01000000}">
  <cacheSource type="worksheet">
    <worksheetSource ref="A10:BM85" sheet="Consolidado"/>
  </cacheSource>
  <cacheFields count="172">
    <cacheField name="Proceso / Proyecto de inversión" numFmtId="0">
      <sharedItems count="17">
        <s v="Control Disciplinario"/>
        <s v="Evaluación del Sistema de Control Interno"/>
        <s v="Fortalecimiento de la Gestión Pública"/>
        <s v="Gestión de Contratación"/>
        <s v="Gestión de Recursos Físicos"/>
        <s v="Gestión de Servicios Administrativos y Tecnológicos"/>
        <s v="Gestión del Talento Humano"/>
        <s v="Gestión Financiera"/>
        <s v="Gestión Jurídica"/>
        <s v="Gobierno Abierto y Relacionamiento con la Ciudadanía"/>
        <s v="Paz, Víctimas y Reconciliación"/>
        <s v="Gestión del Conocimiento" u="1"/>
        <s v="7868 Desarrollo institucional para una gestión pública eficiente" u="1"/>
        <s v="Fortalecimiento Institucional" u="1"/>
        <s v="Direccionamiento Estratégico" u="1"/>
        <s v="Gestión de Alianzas e Internacionalización de Bogotá" u="1"/>
        <s v="Gestión Estratégica de Comunicación e Información" u="1"/>
      </sharedItems>
    </cacheField>
    <cacheField name="Vigencia" numFmtId="0">
      <sharedItems containsSemiMixedTypes="0" containsString="0" containsNumber="1" containsInteger="1" minValue="2023" maxValue="2023"/>
    </cacheField>
    <cacheField name="Fuente del riesgo monitoreado" numFmtId="0">
      <sharedItems/>
    </cacheField>
    <cacheField name="Ciclo" numFmtId="0">
      <sharedItems/>
    </cacheField>
    <cacheField name="Debilidades" numFmtId="0">
      <sharedItems/>
    </cacheField>
    <cacheField name="Oportunidades" numFmtId="0">
      <sharedItems/>
    </cacheField>
    <cacheField name="Fortalezas" numFmtId="0">
      <sharedItems/>
    </cacheField>
    <cacheField name="Amenazas" numFmtId="0">
      <sharedItems/>
    </cacheField>
    <cacheField name="Fuente de riesgo (Tratamiento)" numFmtId="0">
      <sharedItems count="4">
        <s v="Corrupción"/>
        <s v="-"/>
        <s v="Gestión de procesos" u="1"/>
        <s v="Gestión de procesos_x000a__x000a_Corrupción" u="1"/>
      </sharedItems>
    </cacheField>
    <cacheField name="Riesgos asociados (Tratamiento)" numFmtId="0">
      <sharedItems longText="1"/>
    </cacheField>
    <cacheField name="Opción de manejo del riesgo (Tratamiento)" numFmtId="0">
      <sharedItems/>
    </cacheField>
    <cacheField name="Acciones definidas (Tratamiento)" numFmtId="0">
      <sharedItems longText="1"/>
    </cacheField>
    <cacheField name="Código de la acción (Aplicativo_DARUMA_Tratamiento)" numFmtId="0">
      <sharedItems containsMixedTypes="1" containsNumber="1" containsInteger="1" minValue="525" maxValue="562"/>
    </cacheField>
    <cacheField name="Tipo de acción (Tratamiento)" numFmtId="0">
      <sharedItems/>
    </cacheField>
    <cacheField name="Estado de la acción (Tratamiento)" numFmtId="0">
      <sharedItems count="5">
        <s v="Ejecución"/>
        <s v="-"/>
        <s v="Finalizado"/>
        <s v="Con retraso" u="1"/>
        <s v="Pendiente por ejecutar" u="1"/>
      </sharedItems>
    </cacheField>
    <cacheField name="Avance de ejecución de la acción (Tratamiento)" numFmtId="0">
      <sharedItems/>
    </cacheField>
    <cacheField name="¿La acción fortalece los controles (medidas de mitigación) existentes o establece nuevos?" numFmtId="0">
      <sharedItems/>
    </cacheField>
    <cacheField name="Fecha de terminación de la acción (Tratamiento)" numFmtId="164">
      <sharedItems containsDate="1" containsMixedTypes="1" minDate="2023-02-28T00:00:00" maxDate="2024-01-01T00:00:00"/>
    </cacheField>
    <cacheField name="Fuente de riesgo (Acciones_Materialización)" numFmtId="0">
      <sharedItems/>
    </cacheField>
    <cacheField name="Riesgos asociados (Acciones_Materialización)" numFmtId="0">
      <sharedItems/>
    </cacheField>
    <cacheField name="Descripción_x000a_(Descripción_Materialización)" numFmtId="0">
      <sharedItems/>
    </cacheField>
    <cacheField name="Opción de manejo del riesgo (Acciones_Materialización)" numFmtId="0">
      <sharedItems/>
    </cacheField>
    <cacheField name="Acciones definidas (Acciones_Materialización)" numFmtId="0">
      <sharedItems/>
    </cacheField>
    <cacheField name="Código de la acción (Aplicativo_DARUMA_Materialización)" numFmtId="0">
      <sharedItems/>
    </cacheField>
    <cacheField name="Tipo de acción (Acciones_Materialización)" numFmtId="0">
      <sharedItems/>
    </cacheField>
    <cacheField name="Estado de la acción (Acciones_Materialización)" numFmtId="0">
      <sharedItems/>
    </cacheField>
    <cacheField name="Seguimiento a la acción (Acciones_Materialización)" numFmtId="0">
      <sharedItems/>
    </cacheField>
    <cacheField name="¿La acción frente a la materialización fortalece los controles existentes o establece nuevos?" numFmtId="0">
      <sharedItems/>
    </cacheField>
    <cacheField name="¿Está mencionada en las acciones de contingencia?" numFmtId="0">
      <sharedItems/>
    </cacheField>
    <cacheField name="Fecha de terminación de la acción (Acciones_Materialización)" numFmtId="164">
      <sharedItems/>
    </cacheField>
    <cacheField name="Bimestre en que se materializó el riesgo_x000a_(Bimestre_materilización)" numFmtId="0">
      <sharedItems/>
    </cacheField>
    <cacheField name="Fuente de riesgo (Efecto_Materialización)" numFmtId="0">
      <sharedItems/>
    </cacheField>
    <cacheField name="Riesgos asociados (Efecto_Materialización)" numFmtId="0">
      <sharedItems/>
    </cacheField>
    <cacheField name="Indicador(es) de la gestión del proceso / proyecto" numFmtId="0">
      <sharedItems/>
    </cacheField>
    <cacheField name="Auditoría interna" numFmtId="0">
      <sharedItems/>
    </cacheField>
    <cacheField name="Auditoría externa de certificación" numFmtId="0">
      <sharedItems/>
    </cacheField>
    <cacheField name="Auditoría o reporte Entes de Control" numFmtId="0">
      <sharedItems/>
    </cacheField>
    <cacheField name="Conformidad en productos y servicios" numFmtId="0">
      <sharedItems/>
    </cacheField>
    <cacheField name="Peticiones o reclamos, denuncias" numFmtId="0">
      <sharedItems/>
    </cacheField>
    <cacheField name="Metas en el plan de acción" numFmtId="0">
      <sharedItems/>
    </cacheField>
    <cacheField name="Encuestas de satisfacción" numFmtId="0">
      <sharedItems/>
    </cacheField>
    <cacheField name="Subcomité de Autocontrol" numFmtId="0">
      <sharedItems/>
    </cacheField>
    <cacheField name="Informes Oficina de Control Interno" numFmtId="0">
      <sharedItems/>
    </cacheField>
    <cacheField name="Informes Oficina de Control Interno Disciplinario" numFmtId="0">
      <sharedItems/>
    </cacheField>
    <cacheField name="Índices de medición del desempeño (FURAG, ITB, ITA, IIP, otros)" numFmtId="0">
      <sharedItems/>
    </cacheField>
    <cacheField name="Otro, ¿Cuál?_x000a_Indique:" numFmtId="0">
      <sharedItems/>
    </cacheField>
    <cacheField name="Número de veces que se presentó o detectó la materialización durante el ciclo de monitoreo" numFmtId="0">
      <sharedItems/>
    </cacheField>
    <cacheField name="Impacto que tuvo la materialización del riesgo según los elementos de gestión señalados, y las perspectivas de impacto (financiera, imagen, medidas de control interno y externo, operativa, información y cumplimiento)" numFmtId="0">
      <sharedItems/>
    </cacheField>
    <cacheField name="Causas que originaron la materialización" numFmtId="0">
      <sharedItems/>
    </cacheField>
    <cacheField name="Controles / medidas de mitigación relacionadas" numFmtId="0">
      <sharedItems/>
    </cacheField>
    <cacheField name="Fuente de riesgo (Nuevos)" numFmtId="0">
      <sharedItems/>
    </cacheField>
    <cacheField name="Descripción de nuevos riesgos" numFmtId="0">
      <sharedItems/>
    </cacheField>
    <cacheField name="Escenario en que se detectó la necesidad de identificación" numFmtId="0">
      <sharedItems/>
    </cacheField>
    <cacheField name="Fuente de riesgo (Actualización)" numFmtId="0">
      <sharedItems/>
    </cacheField>
    <cacheField name="Riesgos asociados (Actualización)" numFmtId="0">
      <sharedItems longText="1"/>
    </cacheField>
    <cacheField name="Cambios más significativos" numFmtId="0">
      <sharedItems longText="1"/>
    </cacheField>
    <cacheField name="Fuente de riesgo 1 (Ejecución de controles)" numFmtId="0">
      <sharedItems/>
    </cacheField>
    <cacheField name="Riesgo (Ejecución de controles)" numFmtId="0">
      <sharedItems longText="1"/>
    </cacheField>
    <cacheField name="Controles (medidas de mitigación)" numFmtId="0">
      <sharedItems longText="1"/>
    </cacheField>
    <cacheField name="Tipo de control (medida de mitigación)" numFmtId="0">
      <sharedItems/>
    </cacheField>
    <cacheField name="Descripción de la ejecución" numFmtId="0">
      <sharedItems longText="1"/>
    </cacheField>
    <cacheField name="Evidencias(s) de la ejecución" numFmtId="0">
      <sharedItems longText="1"/>
    </cacheField>
    <cacheField name="Fuente de riesgo 2 (Ejecución de controles)" numFmtId="0">
      <sharedItems/>
    </cacheField>
    <cacheField name="Riesgos (Ejecución de controles)" numFmtId="0">
      <sharedItems longText="1"/>
    </cacheField>
    <cacheField name="Actividades de control (Ejecución)" numFmtId="0">
      <sharedItems longText="1"/>
    </cacheField>
    <cacheField name="Tipo de control (medida de mitigación)2" numFmtId="0">
      <sharedItems/>
    </cacheField>
    <cacheField name="Descripción de la ejecución2" numFmtId="0">
      <sharedItems longText="1"/>
    </cacheField>
    <cacheField name="Evidencias(s) de la ejecución2" numFmtId="0">
      <sharedItems longText="1"/>
    </cacheField>
    <cacheField name="Fuente de riesgo 3 (Ejecución de controles)" numFmtId="0">
      <sharedItems/>
    </cacheField>
    <cacheField name="Riesgo (Ejecución de controles)2" numFmtId="0">
      <sharedItems longText="1"/>
    </cacheField>
    <cacheField name="Controles (medidas de mitigación)2" numFmtId="0">
      <sharedItems longText="1"/>
    </cacheField>
    <cacheField name="Tipo de control (medida de mitigación)3" numFmtId="0">
      <sharedItems/>
    </cacheField>
    <cacheField name="Descripción de la ejecución3" numFmtId="0">
      <sharedItems longText="1"/>
    </cacheField>
    <cacheField name="Evidencias(s) de la ejecución3" numFmtId="0">
      <sharedItems/>
    </cacheField>
    <cacheField name="Fuente de riesgo 4 (Ejecución de controles)" numFmtId="0">
      <sharedItems/>
    </cacheField>
    <cacheField name="Riesgos (Ejecución de controles)2" numFmtId="0">
      <sharedItems/>
    </cacheField>
    <cacheField name="Actividades de control (Ejecución)2" numFmtId="0">
      <sharedItems/>
    </cacheField>
    <cacheField name="Tipo de control (medida de mitigación)4" numFmtId="0">
      <sharedItems/>
    </cacheField>
    <cacheField name="Descripción de la ejecución4" numFmtId="0">
      <sharedItems/>
    </cacheField>
    <cacheField name="Evidencias(s) de la ejecución4" numFmtId="0">
      <sharedItems/>
    </cacheField>
    <cacheField name="Fuente de riesgo 5 (Ejecución de controles)" numFmtId="0">
      <sharedItems/>
    </cacheField>
    <cacheField name="Riesgo (Ejecución de controles)3" numFmtId="0">
      <sharedItems/>
    </cacheField>
    <cacheField name="Controles (medidas de mitigación)3" numFmtId="0">
      <sharedItems/>
    </cacheField>
    <cacheField name="Tipo de control (medida de mitigación)5" numFmtId="0">
      <sharedItems/>
    </cacheField>
    <cacheField name="Descripción de la ejecución5" numFmtId="0">
      <sharedItems/>
    </cacheField>
    <cacheField name="Evidencias(s) de la ejecución5" numFmtId="0">
      <sharedItems/>
    </cacheField>
    <cacheField name="Fuente de riesgo 6 (Ejecución de controles)" numFmtId="0">
      <sharedItems/>
    </cacheField>
    <cacheField name="Riesgos (Ejecución de controles)3" numFmtId="0">
      <sharedItems/>
    </cacheField>
    <cacheField name="Actividades de control (Ejecución)3" numFmtId="0">
      <sharedItems/>
    </cacheField>
    <cacheField name="Tipo de control (medida de mitigación)6" numFmtId="0">
      <sharedItems/>
    </cacheField>
    <cacheField name="Descripción de la ejecución6" numFmtId="0">
      <sharedItems/>
    </cacheField>
    <cacheField name="Evidencias(s) de la ejecución6" numFmtId="0">
      <sharedItems/>
    </cacheField>
    <cacheField name="Fuente de riesgo 7 (Ejecución de controles)" numFmtId="0">
      <sharedItems/>
    </cacheField>
    <cacheField name="Riesgo (Ejecución de controles)4" numFmtId="0">
      <sharedItems/>
    </cacheField>
    <cacheField name="Controles (medidas de mitigación)4" numFmtId="0">
      <sharedItems/>
    </cacheField>
    <cacheField name="Tipo de control (medida de mitigación)7" numFmtId="0">
      <sharedItems/>
    </cacheField>
    <cacheField name="Descripción de la ejecución7" numFmtId="0">
      <sharedItems/>
    </cacheField>
    <cacheField name="Evidencias(s) de la ejecución7" numFmtId="0">
      <sharedItems/>
    </cacheField>
    <cacheField name="Fuente de riesgo 8 (Ejecución de controles)" numFmtId="0">
      <sharedItems/>
    </cacheField>
    <cacheField name="Riesgos (Ejecución de controles)4" numFmtId="0">
      <sharedItems/>
    </cacheField>
    <cacheField name="Actividades de control (Ejecución)4" numFmtId="0">
      <sharedItems/>
    </cacheField>
    <cacheField name="Tipo de control (medida de mitigación)8" numFmtId="0">
      <sharedItems/>
    </cacheField>
    <cacheField name="Descripción de la ejecución8" numFmtId="0">
      <sharedItems/>
    </cacheField>
    <cacheField name="Evidencias(s) de la ejecución8" numFmtId="0">
      <sharedItems/>
    </cacheField>
    <cacheField name="Fuente de riesgo 9 (Ejecución de controles)" numFmtId="0">
      <sharedItems/>
    </cacheField>
    <cacheField name="Riesgo (Ejecución de controles)5" numFmtId="0">
      <sharedItems/>
    </cacheField>
    <cacheField name="Controles (medidas de mitigación)5" numFmtId="0">
      <sharedItems/>
    </cacheField>
    <cacheField name="Tipo de control (medida de mitigación)9" numFmtId="0">
      <sharedItems/>
    </cacheField>
    <cacheField name="Descripción de la ejecución9" numFmtId="0">
      <sharedItems/>
    </cacheField>
    <cacheField name="Evidencias(s) de la ejecución9" numFmtId="0">
      <sharedItems/>
    </cacheField>
    <cacheField name="Fuente de riesgo 10 (Ejecución de controles)" numFmtId="0">
      <sharedItems/>
    </cacheField>
    <cacheField name="Riesgos (Ejecución de controles)5" numFmtId="0">
      <sharedItems/>
    </cacheField>
    <cacheField name="Actividades de control (Ejecución)5" numFmtId="0">
      <sharedItems/>
    </cacheField>
    <cacheField name="Tipo de control (medida de mitigación)10" numFmtId="0">
      <sharedItems/>
    </cacheField>
    <cacheField name="Descripción de la ejecución10" numFmtId="0">
      <sharedItems/>
    </cacheField>
    <cacheField name="Evidencias(s) de la ejecución10" numFmtId="0">
      <sharedItems/>
    </cacheField>
    <cacheField name="Fuente de riesgo 11 (Ejecución de controles)" numFmtId="0">
      <sharedItems/>
    </cacheField>
    <cacheField name="Riesgo (Ejecución de controles)6" numFmtId="0">
      <sharedItems/>
    </cacheField>
    <cacheField name="Controles (medidas de mitigación)6" numFmtId="0">
      <sharedItems/>
    </cacheField>
    <cacheField name="Tipo de control (medida de mitigación)11" numFmtId="0">
      <sharedItems/>
    </cacheField>
    <cacheField name="Descripción de la ejecución11" numFmtId="0">
      <sharedItems/>
    </cacheField>
    <cacheField name="Evidencias(s) de la ejecución11" numFmtId="0">
      <sharedItems/>
    </cacheField>
    <cacheField name="Fuente de riesgo 12 (Ejecución de controles)" numFmtId="0">
      <sharedItems/>
    </cacheField>
    <cacheField name="Riesgos (Ejecución de controles)6" numFmtId="0">
      <sharedItems/>
    </cacheField>
    <cacheField name="Actividades de control (Ejecución)6" numFmtId="0">
      <sharedItems/>
    </cacheField>
    <cacheField name="Tipo de control (medida de mitigación)12" numFmtId="0">
      <sharedItems/>
    </cacheField>
    <cacheField name="Descripción de la ejecución12" numFmtId="0">
      <sharedItems/>
    </cacheField>
    <cacheField name="Evidencias(s) de la ejecución12" numFmtId="0">
      <sharedItems/>
    </cacheField>
    <cacheField name="Fuente de riesgo 13 (Ejecución de controles)" numFmtId="0">
      <sharedItems/>
    </cacheField>
    <cacheField name="Riesgo (Ejecución de controles)7" numFmtId="0">
      <sharedItems/>
    </cacheField>
    <cacheField name="Controles (medidas de mitigación)7" numFmtId="0">
      <sharedItems/>
    </cacheField>
    <cacheField name="Tipo de control (medida de mitigación)13" numFmtId="0">
      <sharedItems/>
    </cacheField>
    <cacheField name="Descripción de la ejecución13" numFmtId="0">
      <sharedItems/>
    </cacheField>
    <cacheField name="Evidencias(s) de la ejecución13" numFmtId="0">
      <sharedItems/>
    </cacheField>
    <cacheField name="Fuente de riesgo 14 (Ejecución de controles)" numFmtId="0">
      <sharedItems/>
    </cacheField>
    <cacheField name="Riesgos (Ejecución de controles)7" numFmtId="0">
      <sharedItems/>
    </cacheField>
    <cacheField name="Actividades de control (Ejecución)7" numFmtId="0">
      <sharedItems/>
    </cacheField>
    <cacheField name="Tipo de control (medida de mitigación)14" numFmtId="0">
      <sharedItems/>
    </cacheField>
    <cacheField name="Descripción de la ejecución14" numFmtId="0">
      <sharedItems/>
    </cacheField>
    <cacheField name="Evidencias(s) de la ejecución14" numFmtId="0">
      <sharedItems/>
    </cacheField>
    <cacheField name="Fuente de riesgo 15 (Ejecución de controles)" numFmtId="0">
      <sharedItems/>
    </cacheField>
    <cacheField name="Riesgo (Ejecución de controles)8" numFmtId="0">
      <sharedItems/>
    </cacheField>
    <cacheField name="Controles (medidas de mitigación)8" numFmtId="0">
      <sharedItems/>
    </cacheField>
    <cacheField name="Tipo de control (medida de mitigación)15" numFmtId="0">
      <sharedItems/>
    </cacheField>
    <cacheField name="Descripción de la ejecución15" numFmtId="0">
      <sharedItems/>
    </cacheField>
    <cacheField name="Evidencias(s) de la ejecución15" numFmtId="0">
      <sharedItems/>
    </cacheField>
    <cacheField name="Fuente de riesgo 16 (Ejecución de controles)" numFmtId="0">
      <sharedItems/>
    </cacheField>
    <cacheField name="Riesgos (Ejecución de controles)8" numFmtId="0">
      <sharedItems/>
    </cacheField>
    <cacheField name="Actividades de control (Ejecución)8" numFmtId="0">
      <sharedItems/>
    </cacheField>
    <cacheField name="Tipo de control (medida de mitigación)16" numFmtId="0">
      <sharedItems/>
    </cacheField>
    <cacheField name="Descripción de la ejecución16" numFmtId="0">
      <sharedItems/>
    </cacheField>
    <cacheField name="Evidencias(s) de la ejecución16" numFmtId="0">
      <sharedItems/>
    </cacheField>
    <cacheField name="Fuente de riesgo 17 (Ejecución de controles)" numFmtId="0">
      <sharedItems/>
    </cacheField>
    <cacheField name="Riesgo (Ejecución de controles)9" numFmtId="0">
      <sharedItems/>
    </cacheField>
    <cacheField name="Controles (medidas de mitigación)9" numFmtId="0">
      <sharedItems/>
    </cacheField>
    <cacheField name="Tipo de control (medida de mitigación)17" numFmtId="0">
      <sharedItems/>
    </cacheField>
    <cacheField name="Descripción de la ejecución17" numFmtId="0">
      <sharedItems/>
    </cacheField>
    <cacheField name="Evidencias(s) de la ejecución17" numFmtId="0">
      <sharedItems/>
    </cacheField>
    <cacheField name="Fuente de riesgo 18 (Ejecución de controles)" numFmtId="0">
      <sharedItems/>
    </cacheField>
    <cacheField name="Riesgos (Ejecución de controles)9" numFmtId="0">
      <sharedItems/>
    </cacheField>
    <cacheField name="Actividades de control (Ejecución)9" numFmtId="0">
      <sharedItems/>
    </cacheField>
    <cacheField name="Tipo de control (medida de mitigación)18" numFmtId="0">
      <sharedItems/>
    </cacheField>
    <cacheField name="Descripción de la ejecución18" numFmtId="0">
      <sharedItems/>
    </cacheField>
    <cacheField name="Evidencias(s) de la ejecución18" numFmtId="0">
      <sharedItems/>
    </cacheField>
    <cacheField name="Vacías para borrar si=0" numFmtId="0">
      <sharedItems containsSemiMixedTypes="0" containsString="0" containsNumber="1" containsInteger="1" minValue="146" maxValue="146"/>
    </cacheField>
    <cacheField name="Para borrar si=4" numFmtId="0">
      <sharedItems containsSemiMixedTypes="0" containsString="0" containsNumber="1" containsInteger="1" minValue="10" maxValue="32"/>
    </cacheField>
    <cacheField name="Modificar la calificación de probabilidad" numFmtId="0">
      <sharedItems containsNonDate="0" containsString="0" containsBlank="1"/>
    </cacheField>
    <cacheField name="Actualizar el plan de contingencia" numFmtId="0">
      <sharedItems containsNonDate="0" containsString="0" containsBlank="1"/>
    </cacheField>
    <cacheField name="Ajustar la definición o calificación de los controles" numFmtId="0">
      <sharedItems containsBlank="1"/>
    </cacheField>
    <cacheField name="Modificar o definir las actividades de tratamiento" numFmtId="0">
      <sharedItems containsNonDate="0" containsString="0" containsBlank="1"/>
    </cacheField>
    <cacheField name="Ajustar la identificación" numFmtId="0">
      <sharedItems containsBlank="1"/>
    </cacheField>
    <cacheField name="Actualizar la DOFA del proceso"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esar Alberto Arcos Tiuso" refreshedDate="45259.52392349537" createdVersion="6" refreshedVersion="6" minRefreshableVersion="3" recordCount="78" xr:uid="{00000000-000A-0000-FFFF-FFFF02000000}">
  <cacheSource type="worksheet">
    <worksheetSource ref="A10:BM85" sheet="Consolidado"/>
  </cacheSource>
  <cacheFields count="172">
    <cacheField name="Proceso / Proyecto de inversión" numFmtId="0">
      <sharedItems count="29">
        <s v="Control Disciplinario"/>
        <s v="Evaluación del Sistema de Control Interno"/>
        <s v="Fortalecimiento de la Gestión Pública"/>
        <s v="Gestión de Contratación"/>
        <s v="Gestión de Recursos Físicos"/>
        <s v="Gestión de Servicios Administrativos y Tecnológicos"/>
        <s v="Gestión del Talento Humano"/>
        <s v="Gestión Financiera"/>
        <s v="Gestión Jurídica"/>
        <s v="Gobierno Abierto y Relacionamiento con la Ciudadanía"/>
        <s v="Paz, Víctimas y Reconciliación"/>
        <s v="Elaboración de Impresos y Registro Distrital" u="1"/>
        <s v="Comunicación Pública" u="1"/>
        <s v="7869 Implementación del modelo de gobierno abierto, accesible e incluyente de Bogotá" u="1"/>
        <s v="Gestión Documental Interna" u="1"/>
        <s v="Gestión Estratégica de Talento Humano" u="1"/>
        <s v="Gestión, Administración y Soporte de infraestructura y Recursos tecnológicos" u="1"/>
        <s v="7868 Desarrollo institucional para una gestión pública eficiente" u="1"/>
        <s v="Internacionalización de Bogotá" u="1"/>
        <s v="Asesoría Técnica y Proyectos en Materia TIC" u="1"/>
        <s v="Fortalecimiento de la Administración y la Gestión Pública Distrital" u="1"/>
        <s v="Direccionamiento Estratégico" u="1"/>
        <s v="Asistencia, atención y reparación integral a víctimas del conflicto armado e implementación de acciones de memoria, paz y reconciliación en Bogotá" u="1"/>
        <s v="Gestión de Seguridad y Salud en el Trabajo" u="1"/>
        <s v="Gestión del Sistema Distrital de Servicio a la Ciudadanía" u="1"/>
        <s v="Contratación" u="1"/>
        <s v="Estrategia de Tecnologías de la Información y las Comunicaciones" u="1"/>
        <s v="Gestión de la Función Archivística y del Patrimonio Documental del Distrito Capital" u="1"/>
        <s v="Gestión de Servicios Administrativos" u="1"/>
      </sharedItems>
    </cacheField>
    <cacheField name="Vigencia" numFmtId="0">
      <sharedItems containsSemiMixedTypes="0" containsString="0" containsNumber="1" containsInteger="1" minValue="2023" maxValue="2023"/>
    </cacheField>
    <cacheField name="Fuente del riesgo monitoreado" numFmtId="0">
      <sharedItems/>
    </cacheField>
    <cacheField name="Ciclo" numFmtId="0">
      <sharedItems/>
    </cacheField>
    <cacheField name="Debilidades" numFmtId="0">
      <sharedItems/>
    </cacheField>
    <cacheField name="Oportunidades" numFmtId="0">
      <sharedItems/>
    </cacheField>
    <cacheField name="Fortalezas" numFmtId="0">
      <sharedItems/>
    </cacheField>
    <cacheField name="Amenazas" numFmtId="0">
      <sharedItems/>
    </cacheField>
    <cacheField name="Fuente de riesgo (Tratamiento)" numFmtId="0">
      <sharedItems count="7">
        <s v="Corrupción"/>
        <s v="-"/>
        <s v="Corrupción_x000a__x000a_Gestión de procesos" u="1"/>
        <s v="Gestión de procesos" u="1"/>
        <s v="Proyecto de inversión" u="1"/>
        <s v="Gestión de proyectos" u="1"/>
        <s v="Gestión de procesos_x000a__x000a_Corrupción" u="1"/>
      </sharedItems>
    </cacheField>
    <cacheField name="Riesgos asociados (Tratamiento)" numFmtId="0">
      <sharedItems longText="1"/>
    </cacheField>
    <cacheField name="Opción de manejo del riesgo (Tratamiento)" numFmtId="0">
      <sharedItems/>
    </cacheField>
    <cacheField name="Acciones definidas (Tratamiento)" numFmtId="0">
      <sharedItems longText="1"/>
    </cacheField>
    <cacheField name="Código de la acción (Aplicativo_DARUMA_Tratamiento)" numFmtId="0">
      <sharedItems containsMixedTypes="1" containsNumber="1" containsInteger="1" minValue="525" maxValue="562"/>
    </cacheField>
    <cacheField name="Tipo de acción (Tratamiento)" numFmtId="0">
      <sharedItems/>
    </cacheField>
    <cacheField name="Estado de la acción (Tratamiento)" numFmtId="0">
      <sharedItems/>
    </cacheField>
    <cacheField name="Avance de ejecución de la acción (Tratamiento)" numFmtId="0">
      <sharedItems/>
    </cacheField>
    <cacheField name="¿La acción fortalece los controles (medidas de mitigación) existentes o establece nuevos?" numFmtId="0">
      <sharedItems/>
    </cacheField>
    <cacheField name="Fecha de terminación de la acción (Tratamiento)" numFmtId="164">
      <sharedItems containsDate="1" containsMixedTypes="1" minDate="2023-02-28T00:00:00" maxDate="2024-01-01T00:00:00"/>
    </cacheField>
    <cacheField name="Fuente de riesgo (Acciones_Materialización)" numFmtId="0">
      <sharedItems count="2">
        <s v="-"/>
        <s v="Gestión de procesos" u="1"/>
      </sharedItems>
    </cacheField>
    <cacheField name="Riesgos asociados (Acciones_Materialización)" numFmtId="0">
      <sharedItems/>
    </cacheField>
    <cacheField name="Descripción_x000a_(Descripción_Materialización)" numFmtId="0">
      <sharedItems/>
    </cacheField>
    <cacheField name="Opción de manejo del riesgo (Acciones_Materialización)" numFmtId="0">
      <sharedItems/>
    </cacheField>
    <cacheField name="Acciones definidas (Acciones_Materialización)" numFmtId="0">
      <sharedItems/>
    </cacheField>
    <cacheField name="Código de la acción (Aplicativo_DARUMA_Materialización)" numFmtId="0">
      <sharedItems/>
    </cacheField>
    <cacheField name="Tipo de acción (Acciones_Materialización)" numFmtId="0">
      <sharedItems/>
    </cacheField>
    <cacheField name="Estado de la acción (Acciones_Materialización)" numFmtId="0">
      <sharedItems/>
    </cacheField>
    <cacheField name="Seguimiento a la acción (Acciones_Materialización)" numFmtId="0">
      <sharedItems/>
    </cacheField>
    <cacheField name="¿La acción frente a la materialización fortalece los controles existentes o establece nuevos?" numFmtId="0">
      <sharedItems/>
    </cacheField>
    <cacheField name="¿Está mencionada en las acciones de contingencia?" numFmtId="0">
      <sharedItems/>
    </cacheField>
    <cacheField name="Fecha de terminación de la acción (Acciones_Materialización)" numFmtId="164">
      <sharedItems/>
    </cacheField>
    <cacheField name="Bimestre en que se materializó el riesgo_x000a_(Bimestre_materilización)" numFmtId="0">
      <sharedItems/>
    </cacheField>
    <cacheField name="Fuente de riesgo (Efecto_Materialización)" numFmtId="0">
      <sharedItems count="2">
        <s v="-"/>
        <s v="Gestión de procesos" u="1"/>
      </sharedItems>
    </cacheField>
    <cacheField name="Riesgos asociados (Efecto_Materialización)" numFmtId="0">
      <sharedItems/>
    </cacheField>
    <cacheField name="Indicador(es) de la gestión del proceso / proyecto" numFmtId="0">
      <sharedItems/>
    </cacheField>
    <cacheField name="Auditoría interna" numFmtId="0">
      <sharedItems count="2">
        <s v="-"/>
        <s v="X" u="1"/>
      </sharedItems>
    </cacheField>
    <cacheField name="Auditoría externa de certificación" numFmtId="0">
      <sharedItems count="1">
        <s v="-"/>
      </sharedItems>
    </cacheField>
    <cacheField name="Auditoría o reporte Entes de Control" numFmtId="0">
      <sharedItems count="1">
        <s v="-"/>
      </sharedItems>
    </cacheField>
    <cacheField name="Conformidad en productos y servicios" numFmtId="0">
      <sharedItems count="1">
        <s v="-"/>
      </sharedItems>
    </cacheField>
    <cacheField name="Peticiones o reclamos, denuncias" numFmtId="0">
      <sharedItems count="1">
        <s v="-"/>
      </sharedItems>
    </cacheField>
    <cacheField name="Metas en el plan de acción" numFmtId="0">
      <sharedItems count="1">
        <s v="-"/>
      </sharedItems>
    </cacheField>
    <cacheField name="Encuestas de satisfacción" numFmtId="0">
      <sharedItems count="1">
        <s v="-"/>
      </sharedItems>
    </cacheField>
    <cacheField name="Subcomité de Autocontrol" numFmtId="0">
      <sharedItems count="1">
        <s v="-"/>
      </sharedItems>
    </cacheField>
    <cacheField name="Informes Oficina de Control Interno" numFmtId="0">
      <sharedItems count="1">
        <s v="-"/>
      </sharedItems>
    </cacheField>
    <cacheField name="Informes Oficina de Control Interno Disciplinario" numFmtId="0">
      <sharedItems count="1">
        <s v="-"/>
      </sharedItems>
    </cacheField>
    <cacheField name="Índices de medición del desempeño (FURAG, ITB, ITA, IIP, otros)" numFmtId="0">
      <sharedItems count="1">
        <s v="-"/>
      </sharedItems>
    </cacheField>
    <cacheField name="Otro, ¿Cuál?_x000a_Indique:" numFmtId="0">
      <sharedItems count="5" longText="1">
        <s v="-"/>
        <s v="Los dos errores se detectaron así: 1. La propia servidora indico el error cometido en la expedición del acto administrativo. 2. La entidad de la servidora del gabinete distrital se dio cuenta y emitió un correo indicando que se había cometido un error en la expedición del acto administrativo." u="1"/>
        <s v="Desde el Despacho de la señora Alcaldesa se informó a la Subdirectora de Servicios Administrativos." u="1"/>
        <s v="Reclamación  a Servicios Postales Nacionales con radicado 2-2020-2581 (31 ene-2020) dado que la comunicación no había llegado al destinatario" u="1"/>
        <s v="Revisiones aleatorias a los contratos de prestación de servicios profesionales y de apoyo a la gestión en donde se determina que hay unas posibles diferencias en los valores solicitados y expedidos en  los Registros Presupuestales " u="1"/>
      </sharedItems>
    </cacheField>
    <cacheField name="Número de veces que se presentó o detectó la materialización durante el ciclo de monitoreo" numFmtId="0">
      <sharedItems/>
    </cacheField>
    <cacheField name="Impacto que tuvo la materialización del riesgo según los elementos de gestión señalados, y las perspectivas de impacto (financiera, imagen, medidas de control interno y externo, operativa, información y cumplimiento)" numFmtId="0">
      <sharedItems/>
    </cacheField>
    <cacheField name="Causas que originaron la materialización" numFmtId="0">
      <sharedItems/>
    </cacheField>
    <cacheField name="Controles / medidas de mitigación relacionadas" numFmtId="0">
      <sharedItems/>
    </cacheField>
    <cacheField name="Fuente de riesgo (Nuevos)" numFmtId="0">
      <sharedItems/>
    </cacheField>
    <cacheField name="Descripción de nuevos riesgos" numFmtId="0">
      <sharedItems/>
    </cacheField>
    <cacheField name="Escenario en que se detectó la necesidad de identificación" numFmtId="0">
      <sharedItems/>
    </cacheField>
    <cacheField name="Fuente de riesgo (Actualización)" numFmtId="0">
      <sharedItems/>
    </cacheField>
    <cacheField name="Riesgos asociados (Actualización)" numFmtId="0">
      <sharedItems longText="1"/>
    </cacheField>
    <cacheField name="Cambios más significativos" numFmtId="0">
      <sharedItems longText="1"/>
    </cacheField>
    <cacheField name="Fuente de riesgo 1 (Ejecución de controles)" numFmtId="0">
      <sharedItems/>
    </cacheField>
    <cacheField name="Riesgo (Ejecución de controles)" numFmtId="0">
      <sharedItems longText="1"/>
    </cacheField>
    <cacheField name="Controles (medidas de mitigación)" numFmtId="0">
      <sharedItems longText="1"/>
    </cacheField>
    <cacheField name="Tipo de control (medida de mitigación)" numFmtId="0">
      <sharedItems/>
    </cacheField>
    <cacheField name="Descripción de la ejecución" numFmtId="0">
      <sharedItems longText="1"/>
    </cacheField>
    <cacheField name="Evidencias(s) de la ejecución" numFmtId="0">
      <sharedItems longText="1"/>
    </cacheField>
    <cacheField name="Fuente de riesgo 2 (Ejecución de controles)" numFmtId="0">
      <sharedItems/>
    </cacheField>
    <cacheField name="Riesgos (Ejecución de controles)" numFmtId="0">
      <sharedItems longText="1"/>
    </cacheField>
    <cacheField name="Actividades de control (Ejecución)" numFmtId="0">
      <sharedItems longText="1"/>
    </cacheField>
    <cacheField name="Tipo de control (medida de mitigación)2" numFmtId="0">
      <sharedItems/>
    </cacheField>
    <cacheField name="Descripción de la ejecución2" numFmtId="0">
      <sharedItems longText="1"/>
    </cacheField>
    <cacheField name="Evidencias(s) de la ejecución2" numFmtId="0">
      <sharedItems longText="1"/>
    </cacheField>
    <cacheField name="Fuente de riesgo 3 (Ejecución de controles)" numFmtId="0">
      <sharedItems/>
    </cacheField>
    <cacheField name="Riesgo (Ejecución de controles)2" numFmtId="0">
      <sharedItems longText="1"/>
    </cacheField>
    <cacheField name="Controles (medidas de mitigación)2" numFmtId="0">
      <sharedItems longText="1"/>
    </cacheField>
    <cacheField name="Tipo de control (medida de mitigación)3" numFmtId="0">
      <sharedItems/>
    </cacheField>
    <cacheField name="Descripción de la ejecución3" numFmtId="0">
      <sharedItems longText="1"/>
    </cacheField>
    <cacheField name="Evidencias(s) de la ejecución3" numFmtId="0">
      <sharedItems/>
    </cacheField>
    <cacheField name="Fuente de riesgo 4 (Ejecución de controles)" numFmtId="0">
      <sharedItems/>
    </cacheField>
    <cacheField name="Riesgos (Ejecución de controles)2" numFmtId="0">
      <sharedItems/>
    </cacheField>
    <cacheField name="Actividades de control (Ejecución)2" numFmtId="0">
      <sharedItems/>
    </cacheField>
    <cacheField name="Tipo de control (medida de mitigación)4" numFmtId="0">
      <sharedItems/>
    </cacheField>
    <cacheField name="Descripción de la ejecución4" numFmtId="0">
      <sharedItems/>
    </cacheField>
    <cacheField name="Evidencias(s) de la ejecución4" numFmtId="0">
      <sharedItems/>
    </cacheField>
    <cacheField name="Fuente de riesgo 5 (Ejecución de controles)" numFmtId="0">
      <sharedItems/>
    </cacheField>
    <cacheField name="Riesgo (Ejecución de controles)3" numFmtId="0">
      <sharedItems/>
    </cacheField>
    <cacheField name="Controles (medidas de mitigación)3" numFmtId="0">
      <sharedItems/>
    </cacheField>
    <cacheField name="Tipo de control (medida de mitigación)5" numFmtId="0">
      <sharedItems/>
    </cacheField>
    <cacheField name="Descripción de la ejecución5" numFmtId="0">
      <sharedItems/>
    </cacheField>
    <cacheField name="Evidencias(s) de la ejecución5" numFmtId="0">
      <sharedItems/>
    </cacheField>
    <cacheField name="Fuente de riesgo 6 (Ejecución de controles)" numFmtId="0">
      <sharedItems/>
    </cacheField>
    <cacheField name="Riesgos (Ejecución de controles)3" numFmtId="0">
      <sharedItems/>
    </cacheField>
    <cacheField name="Actividades de control (Ejecución)3" numFmtId="0">
      <sharedItems/>
    </cacheField>
    <cacheField name="Tipo de control (medida de mitigación)6" numFmtId="0">
      <sharedItems/>
    </cacheField>
    <cacheField name="Descripción de la ejecución6" numFmtId="0">
      <sharedItems/>
    </cacheField>
    <cacheField name="Evidencias(s) de la ejecución6" numFmtId="0">
      <sharedItems/>
    </cacheField>
    <cacheField name="Fuente de riesgo 7 (Ejecución de controles)" numFmtId="0">
      <sharedItems/>
    </cacheField>
    <cacheField name="Riesgo (Ejecución de controles)4" numFmtId="0">
      <sharedItems/>
    </cacheField>
    <cacheField name="Controles (medidas de mitigación)4" numFmtId="0">
      <sharedItems/>
    </cacheField>
    <cacheField name="Tipo de control (medida de mitigación)7" numFmtId="0">
      <sharedItems/>
    </cacheField>
    <cacheField name="Descripción de la ejecución7" numFmtId="0">
      <sharedItems/>
    </cacheField>
    <cacheField name="Evidencias(s) de la ejecución7" numFmtId="0">
      <sharedItems/>
    </cacheField>
    <cacheField name="Fuente de riesgo 8 (Ejecución de controles)" numFmtId="0">
      <sharedItems/>
    </cacheField>
    <cacheField name="Riesgos (Ejecución de controles)4" numFmtId="0">
      <sharedItems/>
    </cacheField>
    <cacheField name="Actividades de control (Ejecución)4" numFmtId="0">
      <sharedItems/>
    </cacheField>
    <cacheField name="Tipo de control (medida de mitigación)8" numFmtId="0">
      <sharedItems/>
    </cacheField>
    <cacheField name="Descripción de la ejecución8" numFmtId="0">
      <sharedItems/>
    </cacheField>
    <cacheField name="Evidencias(s) de la ejecución8" numFmtId="0">
      <sharedItems/>
    </cacheField>
    <cacheField name="Fuente de riesgo 9 (Ejecución de controles)" numFmtId="0">
      <sharedItems/>
    </cacheField>
    <cacheField name="Riesgo (Ejecución de controles)5" numFmtId="0">
      <sharedItems/>
    </cacheField>
    <cacheField name="Controles (medidas de mitigación)5" numFmtId="0">
      <sharedItems/>
    </cacheField>
    <cacheField name="Tipo de control (medida de mitigación)9" numFmtId="0">
      <sharedItems/>
    </cacheField>
    <cacheField name="Descripción de la ejecución9" numFmtId="0">
      <sharedItems/>
    </cacheField>
    <cacheField name="Evidencias(s) de la ejecución9" numFmtId="0">
      <sharedItems/>
    </cacheField>
    <cacheField name="Fuente de riesgo 10 (Ejecución de controles)" numFmtId="0">
      <sharedItems/>
    </cacheField>
    <cacheField name="Riesgos (Ejecución de controles)5" numFmtId="0">
      <sharedItems/>
    </cacheField>
    <cacheField name="Actividades de control (Ejecución)5" numFmtId="0">
      <sharedItems/>
    </cacheField>
    <cacheField name="Tipo de control (medida de mitigación)10" numFmtId="0">
      <sharedItems/>
    </cacheField>
    <cacheField name="Descripción de la ejecución10" numFmtId="0">
      <sharedItems/>
    </cacheField>
    <cacheField name="Evidencias(s) de la ejecución10" numFmtId="0">
      <sharedItems/>
    </cacheField>
    <cacheField name="Fuente de riesgo 11 (Ejecución de controles)" numFmtId="0">
      <sharedItems/>
    </cacheField>
    <cacheField name="Riesgo (Ejecución de controles)6" numFmtId="0">
      <sharedItems/>
    </cacheField>
    <cacheField name="Controles (medidas de mitigación)6" numFmtId="0">
      <sharedItems/>
    </cacheField>
    <cacheField name="Tipo de control (medida de mitigación)11" numFmtId="0">
      <sharedItems/>
    </cacheField>
    <cacheField name="Descripción de la ejecución11" numFmtId="0">
      <sharedItems/>
    </cacheField>
    <cacheField name="Evidencias(s) de la ejecución11" numFmtId="0">
      <sharedItems/>
    </cacheField>
    <cacheField name="Fuente de riesgo 12 (Ejecución de controles)" numFmtId="0">
      <sharedItems/>
    </cacheField>
    <cacheField name="Riesgos (Ejecución de controles)6" numFmtId="0">
      <sharedItems/>
    </cacheField>
    <cacheField name="Actividades de control (Ejecución)6" numFmtId="0">
      <sharedItems/>
    </cacheField>
    <cacheField name="Tipo de control (medida de mitigación)12" numFmtId="0">
      <sharedItems/>
    </cacheField>
    <cacheField name="Descripción de la ejecución12" numFmtId="0">
      <sharedItems/>
    </cacheField>
    <cacheField name="Evidencias(s) de la ejecución12" numFmtId="0">
      <sharedItems/>
    </cacheField>
    <cacheField name="Fuente de riesgo 13 (Ejecución de controles)" numFmtId="0">
      <sharedItems/>
    </cacheField>
    <cacheField name="Riesgo (Ejecución de controles)7" numFmtId="0">
      <sharedItems/>
    </cacheField>
    <cacheField name="Controles (medidas de mitigación)7" numFmtId="0">
      <sharedItems/>
    </cacheField>
    <cacheField name="Tipo de control (medida de mitigación)13" numFmtId="0">
      <sharedItems/>
    </cacheField>
    <cacheField name="Descripción de la ejecución13" numFmtId="0">
      <sharedItems/>
    </cacheField>
    <cacheField name="Evidencias(s) de la ejecución13" numFmtId="0">
      <sharedItems/>
    </cacheField>
    <cacheField name="Fuente de riesgo 14 (Ejecución de controles)" numFmtId="0">
      <sharedItems/>
    </cacheField>
    <cacheField name="Riesgos (Ejecución de controles)7" numFmtId="0">
      <sharedItems/>
    </cacheField>
    <cacheField name="Actividades de control (Ejecución)7" numFmtId="0">
      <sharedItems/>
    </cacheField>
    <cacheField name="Tipo de control (medida de mitigación)14" numFmtId="0">
      <sharedItems/>
    </cacheField>
    <cacheField name="Descripción de la ejecución14" numFmtId="0">
      <sharedItems/>
    </cacheField>
    <cacheField name="Evidencias(s) de la ejecución14" numFmtId="0">
      <sharedItems/>
    </cacheField>
    <cacheField name="Fuente de riesgo 15 (Ejecución de controles)" numFmtId="0">
      <sharedItems/>
    </cacheField>
    <cacheField name="Riesgo (Ejecución de controles)8" numFmtId="0">
      <sharedItems/>
    </cacheField>
    <cacheField name="Controles (medidas de mitigación)8" numFmtId="0">
      <sharedItems/>
    </cacheField>
    <cacheField name="Tipo de control (medida de mitigación)15" numFmtId="0">
      <sharedItems/>
    </cacheField>
    <cacheField name="Descripción de la ejecución15" numFmtId="0">
      <sharedItems/>
    </cacheField>
    <cacheField name="Evidencias(s) de la ejecución15" numFmtId="0">
      <sharedItems/>
    </cacheField>
    <cacheField name="Fuente de riesgo 16 (Ejecución de controles)" numFmtId="0">
      <sharedItems/>
    </cacheField>
    <cacheField name="Riesgos (Ejecución de controles)8" numFmtId="0">
      <sharedItems/>
    </cacheField>
    <cacheField name="Actividades de control (Ejecución)8" numFmtId="0">
      <sharedItems/>
    </cacheField>
    <cacheField name="Tipo de control (medida de mitigación)16" numFmtId="0">
      <sharedItems/>
    </cacheField>
    <cacheField name="Descripción de la ejecución16" numFmtId="0">
      <sharedItems/>
    </cacheField>
    <cacheField name="Evidencias(s) de la ejecución16" numFmtId="0">
      <sharedItems/>
    </cacheField>
    <cacheField name="Fuente de riesgo 17 (Ejecución de controles)" numFmtId="0">
      <sharedItems/>
    </cacheField>
    <cacheField name="Riesgo (Ejecución de controles)9" numFmtId="0">
      <sharedItems/>
    </cacheField>
    <cacheField name="Controles (medidas de mitigación)9" numFmtId="0">
      <sharedItems/>
    </cacheField>
    <cacheField name="Tipo de control (medida de mitigación)17" numFmtId="0">
      <sharedItems/>
    </cacheField>
    <cacheField name="Descripción de la ejecución17" numFmtId="0">
      <sharedItems/>
    </cacheField>
    <cacheField name="Evidencias(s) de la ejecución17" numFmtId="0">
      <sharedItems/>
    </cacheField>
    <cacheField name="Fuente de riesgo 18 (Ejecución de controles)" numFmtId="0">
      <sharedItems/>
    </cacheField>
    <cacheField name="Riesgos (Ejecución de controles)9" numFmtId="0">
      <sharedItems/>
    </cacheField>
    <cacheField name="Actividades de control (Ejecución)9" numFmtId="0">
      <sharedItems/>
    </cacheField>
    <cacheField name="Tipo de control (medida de mitigación)18" numFmtId="0">
      <sharedItems/>
    </cacheField>
    <cacheField name="Descripción de la ejecución18" numFmtId="0">
      <sharedItems/>
    </cacheField>
    <cacheField name="Evidencias(s) de la ejecución18" numFmtId="0">
      <sharedItems/>
    </cacheField>
    <cacheField name="Vacías para borrar si=0" numFmtId="0">
      <sharedItems containsSemiMixedTypes="0" containsString="0" containsNumber="1" containsInteger="1" minValue="146" maxValue="146"/>
    </cacheField>
    <cacheField name="Para borrar si=4" numFmtId="0">
      <sharedItems containsSemiMixedTypes="0" containsString="0" containsNumber="1" containsInteger="1" minValue="10" maxValue="32"/>
    </cacheField>
    <cacheField name="Modificar la calificación de probabilidad" numFmtId="0">
      <sharedItems containsNonDate="0" containsString="0" containsBlank="1"/>
    </cacheField>
    <cacheField name="Actualizar el plan de contingencia" numFmtId="0">
      <sharedItems containsNonDate="0" containsString="0" containsBlank="1"/>
    </cacheField>
    <cacheField name="Ajustar la definición o calificación de los controles" numFmtId="0">
      <sharedItems containsBlank="1"/>
    </cacheField>
    <cacheField name="Modificar o definir las actividades de tratamiento" numFmtId="0">
      <sharedItems containsNonDate="0" containsString="0" containsBlank="1"/>
    </cacheField>
    <cacheField name="Ajustar la identificación" numFmtId="0">
      <sharedItems containsBlank="1"/>
    </cacheField>
    <cacheField name="Actualizar la DOFA del proceso"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78">
  <r>
    <x v="0"/>
    <n v="2023"/>
    <s v="CORRUPCIÓN"/>
    <s v="5 CORRUPCIÓN"/>
    <s v="-"/>
    <s v="-"/>
    <s v="-"/>
    <s v="-"/>
    <x v="0"/>
    <s v="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Reducir"/>
    <s v="Definir e implementar una estrategia de divulgación, en materia preventiva disciplinaria, dirigida a los funcionarios y colaboradores de la Secretaría General."/>
    <n v="554"/>
    <s v="Preventiva"/>
    <s v="Ejecución"/>
    <s v="90% de avance."/>
    <s v="Sí"/>
    <d v="2023-11-30T00:00:00"/>
    <x v="0"/>
    <s v="-"/>
    <s v="-"/>
    <s v="-"/>
    <s v="-"/>
    <s v="-"/>
    <s v="-"/>
    <s v="-"/>
    <s v="-"/>
    <s v="-"/>
    <s v="-"/>
    <s v="-"/>
    <s v="-"/>
    <x v="0"/>
    <s v="-"/>
    <s v="-"/>
    <s v="-"/>
    <s v="-"/>
    <s v="-"/>
    <s v="-"/>
    <s v="-"/>
    <s v="-"/>
    <s v="-"/>
    <s v="-"/>
    <s v="-"/>
    <s v="-"/>
    <s v="-"/>
    <s v="-"/>
    <s v="-"/>
    <s v="-"/>
    <s v="-"/>
    <s v="-"/>
    <s v="-"/>
    <s v="-"/>
    <s v="-"/>
    <x v="0"/>
    <s v="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Con la entrada en vigencia del Código General Disciplinario, los procesos disciplinarios se regirán en etapa de instrucción bajo el procedimiento “Aplicación de la Etapa de Instrucción 4205000-PR-385”. En este sentido, se actualizarán los controles definidos frente al riesgo."/>
    <s v="Corrupción"/>
    <s v="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1 El Procedimiento Proceso Disciplinario Ordinario 2210113-PR-007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al profesional asignado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ctuación procesal. De lo contrario, informa al profesional asignado la conformidad mediante el Acta del Subcomité de Autocontrol, de cumplimiento de la actuación procesal. Tipo: Preventivo Implementación: Manual"/>
    <s v="Preventivo"/>
    <s v="Con la entrada en vigencia del Código General Disciplinario – Ley 1952 de 2019, los procesos disciplinarios se regirán en etapa de instrucción bajo el procedimiento “Aplicación de la Etapa de Instrucción 4205000-PR-385” . En este sentido, no se continuará aplicando el presente control."/>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3"/>
    <x v="0"/>
    <x v="0"/>
    <x v="0"/>
    <x v="0"/>
    <x v="0"/>
    <x v="0"/>
  </r>
  <r>
    <x v="0"/>
    <n v="2023"/>
    <s v="CORRUPCIÓN"/>
    <s v="5 CORRUPCIÓN"/>
    <s v="-"/>
    <s v="-"/>
    <s v="-"/>
    <s v="-"/>
    <x v="0"/>
    <s v="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Reducir"/>
    <s v="Realizar informes cuatrimestrales sobre acciones preventivas y materialización de riesgos de corrupción, que contengan los riesgos de esta naturaleza susceptibles de materializarse o presentados, así como las denuncias de posibles actos de corrupción recibidas en el periodo."/>
    <n v="555"/>
    <s v="Preventiva"/>
    <s v="Ejecución"/>
    <s v="66% de avance."/>
    <s v="Sí"/>
    <d v="2023-12-31T00:00:00"/>
    <x v="0"/>
    <s v="-"/>
    <s v="-"/>
    <s v="-"/>
    <s v="-"/>
    <s v="-"/>
    <s v="-"/>
    <s v="-"/>
    <s v="-"/>
    <s v="-"/>
    <s v="-"/>
    <s v="-"/>
    <s v="-"/>
    <x v="0"/>
    <s v="-"/>
    <s v="-"/>
    <s v="-"/>
    <s v="-"/>
    <s v="-"/>
    <s v="-"/>
    <s v="-"/>
    <s v="-"/>
    <s v="-"/>
    <s v="-"/>
    <s v="-"/>
    <s v="-"/>
    <s v="-"/>
    <s v="-"/>
    <s v="-"/>
    <s v="-"/>
    <s v="-"/>
    <s v="-"/>
    <s v="-"/>
    <s v="-"/>
    <s v="-"/>
    <x v="1"/>
    <s v="-"/>
    <s v="-"/>
    <s v="Corrupción"/>
    <s v="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2 El procedimiento Proceso Disciplinario Verbal 2210113-PR-008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al profesional asignado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udiencia. De lo contrario, informa al profesional asignado la conformidad mediante el Acta del Subcomité de Autocontrol, de cumplimiento de la actuación procesal. Tipo: Preventivo Implementación: Manual"/>
    <s v="Preventivo"/>
    <s v="Con la entrada en vigencia del Código General Disciplinario – Ley 1952 de 2019, los procesos disciplinarios se regirán en etapa de instrucción bajo el procedimiento “Aplicación de la Etapa de Instrucción 4205000-PR-385” . En este sentido, no se continuará aplicando el presente control."/>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0"/>
    <x v="0"/>
    <x v="0"/>
    <x v="1"/>
    <x v="0"/>
    <x v="0"/>
    <x v="0"/>
  </r>
  <r>
    <x v="0"/>
    <n v="2023"/>
    <s v="CORRUPCIÓN"/>
    <s v="5 CORRUPCIÓN"/>
    <s v="-"/>
    <s v="-"/>
    <s v="-"/>
    <s v="-"/>
    <x v="1"/>
    <s v="-"/>
    <s v="-"/>
    <s v="-"/>
    <s v="-"/>
    <s v="-"/>
    <s v="-"/>
    <s v="-"/>
    <s v="-"/>
    <s v="-"/>
    <x v="0"/>
    <s v="-"/>
    <s v="-"/>
    <s v="-"/>
    <s v="-"/>
    <s v="-"/>
    <s v="-"/>
    <s v="-"/>
    <s v="-"/>
    <s v="-"/>
    <s v="-"/>
    <s v="-"/>
    <s v="-"/>
    <x v="0"/>
    <s v="-"/>
    <s v="-"/>
    <s v="-"/>
    <s v="-"/>
    <s v="-"/>
    <s v="-"/>
    <s v="-"/>
    <s v="-"/>
    <s v="-"/>
    <s v="-"/>
    <s v="-"/>
    <s v="-"/>
    <s v="-"/>
    <s v="-"/>
    <s v="-"/>
    <s v="-"/>
    <s v="-"/>
    <s v="-"/>
    <s v="-"/>
    <s v="-"/>
    <s v="-"/>
    <x v="1"/>
    <s v="-"/>
    <s v="-"/>
    <s v="Corrupción"/>
    <s v="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3 El Procedimiento Proceso Disciplinario Ordinario 2210113-PR-007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al profesional asignado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ctuación procesal. De lo contrario, informa al profesional asignado la conformidad mediante el Acta del Subcomité de Autocontrol, de cumplimiento de la actuación procesal. Tipo: Detectivo Implementación: Manual"/>
    <s v="Detectivo"/>
    <s v="Con la entrada en vigencia del Código General Disciplinario – Ley 1952 de 2019, los procesos disciplinarios se regirán en etapa de instrucción bajo el procedimiento “Aplicación de la Etapa de Instrucción 4205000-PR-385” . En este sentido, no se continuará aplicando el presente control."/>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1"/>
    <x v="0"/>
    <x v="0"/>
    <x v="0"/>
  </r>
  <r>
    <x v="0"/>
    <n v="2023"/>
    <s v="CORRUPCIÓN"/>
    <s v="5 CORRUPCIÓN"/>
    <s v="-"/>
    <s v="-"/>
    <s v="-"/>
    <s v="-"/>
    <x v="1"/>
    <s v="-"/>
    <s v="-"/>
    <s v="-"/>
    <s v="-"/>
    <s v="-"/>
    <s v="-"/>
    <s v="-"/>
    <s v="-"/>
    <s v="-"/>
    <x v="0"/>
    <s v="-"/>
    <s v="-"/>
    <s v="-"/>
    <s v="-"/>
    <s v="-"/>
    <s v="-"/>
    <s v="-"/>
    <s v="-"/>
    <s v="-"/>
    <s v="-"/>
    <s v="-"/>
    <s v="-"/>
    <x v="0"/>
    <s v="-"/>
    <s v="-"/>
    <s v="-"/>
    <s v="-"/>
    <s v="-"/>
    <s v="-"/>
    <s v="-"/>
    <s v="-"/>
    <s v="-"/>
    <s v="-"/>
    <s v="-"/>
    <s v="-"/>
    <s v="-"/>
    <s v="-"/>
    <s v="-"/>
    <s v="-"/>
    <s v="-"/>
    <s v="-"/>
    <s v="-"/>
    <s v="-"/>
    <s v="-"/>
    <x v="1"/>
    <s v="-"/>
    <s v="-"/>
    <s v="Corrupción"/>
    <s v="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4 El procedimiento Proceso Disciplinario Verbal 2210113-PR-008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al profesional asignado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udiencia. De lo contrario, informa al profesional asignado la conformidad mediante el Acta del Subcomité de Autocontrol, de cumplimiento de la actuación procesal. Tipo: Detectivo Implementación: Manual"/>
    <s v="Detectivo"/>
    <s v="Con la entrada en vigencia del Código General Disciplinario – Ley 1952 de 2019, los procesos disciplinarios se regirán en etapa de instrucción bajo el procedimiento “Aplicación de la Etapa de Instrucción 4205000-PR-385” . En este sentido, no se continuará aplicando el presente control."/>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1"/>
    <x v="0"/>
    <x v="0"/>
    <x v="0"/>
  </r>
  <r>
    <x v="0"/>
    <n v="2023"/>
    <s v="CORRUPCIÓN"/>
    <s v="5 CORRUPCIÓN"/>
    <s v="-"/>
    <s v="-"/>
    <s v="-"/>
    <s v="-"/>
    <x v="1"/>
    <s v="-"/>
    <s v="-"/>
    <s v="-"/>
    <s v="-"/>
    <s v="-"/>
    <s v="-"/>
    <s v="-"/>
    <s v="-"/>
    <s v="-"/>
    <x v="0"/>
    <s v="-"/>
    <s v="-"/>
    <s v="-"/>
    <s v="-"/>
    <s v="-"/>
    <s v="-"/>
    <s v="-"/>
    <s v="-"/>
    <s v="-"/>
    <s v="-"/>
    <s v="-"/>
    <s v="-"/>
    <x v="0"/>
    <s v="-"/>
    <s v="-"/>
    <s v="-"/>
    <s v="-"/>
    <s v="-"/>
    <s v="-"/>
    <s v="-"/>
    <s v="-"/>
    <s v="-"/>
    <s v="-"/>
    <s v="-"/>
    <s v="-"/>
    <s v="-"/>
    <s v="-"/>
    <s v="-"/>
    <s v="-"/>
    <s v="-"/>
    <s v="-"/>
    <s v="-"/>
    <s v="-"/>
    <s v="-"/>
    <x v="1"/>
    <s v="-"/>
    <s v="-"/>
    <s v="Corrupción"/>
    <s v="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5 El procedimiento Aplicación de la Etapa de Instrucción 4205000-PR-385, actividad 33 indica que el(la) Jefe de la Oficina de Control Disciplinario Interno, autorizado(a) por el Manual Específico de Funciones y Competencias Laborales, mensualmente durante los Subcomités de Autocontrol y reuniones de seguimiento con cada profesional, verifica el estado de las actuaciones disciplinarias teniendo en cuenta: a) Procesos disciplinarios que están próximos a vencer; b) Procesos disciplinarios que a la fecha se encuentren con los términos vencidos; c) Términos procesales en cada una de las etapas del proceso disciplinario; d) Llevar en debida forma los expedientes disciplinarios; e) Custodiar los expedientes disciplinarios; f) Actualización en el Sistema de Información Distrital Disciplinario en cada uno de los expedientes disciplinarios; g) Actualización en el aplicativo OCDI de los expedientes disciplinarios. La(s) fuente(s) de información utilizadas es(son) los procesos disciplinarios, el Sistema de Información Distrital Disciplinario - SID y el aplicativo OCDI de reporte de actos procesales. En caso de evidenciar observaciones, desviaciones o diferencias, indica al profesional las acciones a tomar, quedando registradas en el acta. De lo contrario, indica al profesional el cumplimiento de los aspectos revisados en la reunión, quedando registradas en el acta. Tipo: Preventivo Implementación: Manual"/>
    <s v="Preventivo"/>
    <s v="Mediante reuniones mensuales de control de actividades realizadas el 29 de septiembre, 30 y 31 de octubre, entre la Jefe de la Oficina de Control Disciplinario Interno y cada uno de los profesionales, así como en los Subcomités de Autocontrol de los meses de septiembre y octubre de 2023, se verificó el estado de los procesos disciplinarios, conforme a los siguientes asuntos:_x000a__x000a_Términos procesales en cada una de las etapas del proceso disciplinario, en septiembre para los procesos: 1851, 1887, 1899, 1925, 1928, 1930, 1935, 1939, 1941, 1946, 1955,1956,1960,1961,1962,1965,1966,1967,1968,1971,1975,1976,1977,1978,1980 y 1987; y para el mes de octubre en los siguientes procesos: 1899, 1925, 1928, 1930, 1935, 1941, 1946, 1955, 1960, 1965, 1966, 1968, 1969, 197, 1972, 1976, 1980, 1981, 1982, 1983, 1984, 1985, 1986, 1987, 1988, 1989, 1991, 1992, 1995 y 1996, para lo cual solicitó a los profesionales de la OCDI, socializar las diligencias y pruebas practicadas para identificar la procedencia de decretar pruebas de oficio; verificar las pruebas allegadas y reiterar en los casos que sea necesario, a fin de tener el material probatorio completo a fin de tomar la decisión que en derecho corresponda._x000a_Llevar en debida forma los expedientes disciplinarios, reiteró al equipo la necesidad y el deber de controlar y verificar que la conformación de los expedientes sea la adecuada, conforme a la obligación de velar por la adecuada y correcta conformación del expediente disciplinario, el cual debe contener todas las actuaciones surtidas en orden cronológico, desde el inicio hasta su terminación y/o archivo. Recalcó los dispuesto en el art. 116 del CGD sobre la conformación de cuaderno de copias en cada expediente disciplinario._x000a_Custodiar los expedientes disciplinarios, señaló el deber de reserva legal de las actuaciones disciplinarias que conlleva la custodia y manejo de expediente, de conformidad a lo señalado en el artículo 115 del CGD, y velar por garantizar la reserva en las diligencias que se realizan mediante Teams, procurando recalcar a los participantes de la sala el deber de reserva legal._x000a_Actualización en el Sistema de Información Distrital Disciplinario en cada uno de los expedientes disciplinarios, reiteró al equipo la necesidad y el deber de mantener en un 100%, la actualización y registro de la información de las actuaciones de los expedientes a su cargo._x000a_Actualización en el aplicativo OCDI de los expedientes disciplinarios, reiteró al equipo la necesidad y el deber de mantener en un 100%, la actualización y registro de la información de las actuaciones de los expedientes a su cargo."/>
    <s v="Acta Subcomité de Autocontrol septiembre_x000a_ Acta Subcomité de Autocontrol octubre_x000a_ Actas Actividades de Control septiembre_x000a_ Actas Actividades de Control octubre"/>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1"/>
    <x v="0"/>
    <x v="0"/>
    <x v="0"/>
  </r>
  <r>
    <x v="0"/>
    <n v="2023"/>
    <s v="CORRUPCIÓN"/>
    <s v="5 CORRUPCIÓN"/>
    <s v="-"/>
    <s v="-"/>
    <s v="-"/>
    <s v="-"/>
    <x v="1"/>
    <s v="-"/>
    <s v="-"/>
    <s v="-"/>
    <s v="-"/>
    <s v="-"/>
    <s v="-"/>
    <s v="-"/>
    <s v="-"/>
    <s v="-"/>
    <x v="0"/>
    <s v="-"/>
    <s v="-"/>
    <s v="-"/>
    <s v="-"/>
    <s v="-"/>
    <s v="-"/>
    <s v="-"/>
    <s v="-"/>
    <s v="-"/>
    <s v="-"/>
    <s v="-"/>
    <s v="-"/>
    <x v="0"/>
    <s v="-"/>
    <s v="-"/>
    <s v="-"/>
    <s v="-"/>
    <s v="-"/>
    <s v="-"/>
    <s v="-"/>
    <s v="-"/>
    <s v="-"/>
    <s v="-"/>
    <s v="-"/>
    <s v="-"/>
    <s v="-"/>
    <s v="-"/>
    <s v="-"/>
    <s v="-"/>
    <s v="-"/>
    <s v="-"/>
    <s v="-"/>
    <s v="-"/>
    <s v="-"/>
    <x v="1"/>
    <s v="-"/>
    <s v="-"/>
    <s v="Corrupción"/>
    <s v="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6 El procedimiento Aplicación de la Etapa de Instrucción 4205000-PR-385, actividad 33 indica que el(la) Jefe de la Oficina de Control Disciplinario Interno, autorizado(a) por el Manual Específico de Funciones y Competencias Laborales, mensualmente durante los Subcomités de Autocontrol y reuniones de seguimiento con cada profesional, verifica el estado de las actuaciones disciplinarias teniendo en cuenta: a) Procesos disciplinarios que están próximos a vencer; b) Procesos disciplinarios que a la fecha se encuentren con los términos vencidos; c) Términos procesales en cada una de las etapas del proceso disciplinario; d) Llevar en debida forma los expedientes disciplinarios; e) Custodiar los expedientes disciplinarios; f) Actualización en el Sistema de Información Distrital Disciplinario en cada uno de los expedientes disciplinarios; g) Actualización en el aplicativo OCDI de los expedientes disciplinarios. La(s) fuente(s) de información utilizadas es(son) los procesos disciplinarios, el Sistema de Información Distrital Disciplinario - SID y el aplicativo OCDI de reporte de actos procesales. En caso de evidenciar observaciones, desviaciones o diferencias, indica al profesional las acciones a tomar, quedando registradas en el acta. De lo contrario, indica al profesional el cumplimiento de los aspectos revisados en la reunión, quedando registradas en el acta. Tipo: Detectivo Implementación: Manual"/>
    <s v="Detectivo"/>
    <s v="Mediante reuniones mensuales de control de actividades realizadas el 29 de septiembre, 30 y 31 de octubre, entre la Jefe de la Oficina de Control Disciplinario Interno y cada uno de los profesionales, así como en los Subcomités de Autocontrol de los meses de septiembre y octubre de 2023, se verificó el estado de los procesos disciplinarios, conforme a los siguientes asuntos:_x000a__x000a_Los expedientes disciplinarios próximos a vencer, identificando para el mes de septiembre de 2023 los expedientes: 1935, 1960, 1961, 1962, 1964, 1966 y 1967. En este mismo sentido, en el mes de octubre de 2023 identificó los expedientes: 1946, 1965, 1968 y 1969._x000a_Los procesos disciplinarios activos de la OCDI, identificando que ninguno se encontraba vencido, y por lo tanto, ningún expediente fue objeto de prescripción o caducidad._x000a_Conformación de los expedientes disciplinarios a cargo de los profesionales, sin observaciones para los profesionales._x000a_Custodia de los expedientes disciplinarios, sin observaciones para los profesionales al encontrarse debidamente custodiados y organizados en cajas de archivo._x000a_Actualización en el Sistema de Información Distrital Disciplinario en cada uno de los expedientes disciplinarios, donde se advirtió la imposibilidad de registro una decisión excepcional en el expediente 1910._x000a_Actualización en el aplicativo OCDI de los expedientes disciplinarios, no se generó observación alguna al equipo al encontrarse registrada la información de cada expediente, sin embargo, se evidenció que el expediente 1971 presenta fallas en el aplicativo al tratar de registrar la decisión del caso."/>
    <s v="Acta Subcomité de Autocontrol septiembre_x000a_ Acta Subcomité de Autocontrol octubre_x000a_ Actas Actividades de Control septiembre_x000a_ Actas Actividades de Control octubre"/>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1"/>
    <x v="0"/>
    <x v="0"/>
    <x v="0"/>
  </r>
  <r>
    <x v="0"/>
    <n v="2023"/>
    <s v="CORRUPCIÓN"/>
    <s v="5 CORRUPCIÓN"/>
    <s v="-"/>
    <s v="-"/>
    <s v="-"/>
    <s v="-"/>
    <x v="1"/>
    <s v="-"/>
    <s v="-"/>
    <s v="-"/>
    <s v="-"/>
    <s v="-"/>
    <s v="-"/>
    <s v="-"/>
    <s v="-"/>
    <s v="-"/>
    <x v="0"/>
    <s v="-"/>
    <s v="-"/>
    <s v="-"/>
    <s v="-"/>
    <s v="-"/>
    <s v="-"/>
    <s v="-"/>
    <s v="-"/>
    <s v="-"/>
    <s v="-"/>
    <s v="-"/>
    <s v="-"/>
    <x v="0"/>
    <s v="-"/>
    <s v="-"/>
    <s v="-"/>
    <s v="-"/>
    <s v="-"/>
    <s v="-"/>
    <s v="-"/>
    <s v="-"/>
    <s v="-"/>
    <s v="-"/>
    <s v="-"/>
    <s v="-"/>
    <s v="-"/>
    <s v="-"/>
    <s v="-"/>
    <s v="-"/>
    <s v="-"/>
    <s v="-"/>
    <s v="-"/>
    <s v="-"/>
    <s v="-"/>
    <x v="1"/>
    <s v="-"/>
    <s v="-"/>
    <s v="Corrupción"/>
    <s v="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7 El procedimiento Aplicación de la Etapa de Juzgamiento juicio ordinario 4205000-PR-387, en su actividad 38 indica que el (la) Jefe de la Oficina Jurídica, autorizado(a) por el Manual de Funciones, cada vez que realiza seguimiento a la actuación disciplinaria verifica en cada uno de los expedientes disciplinarios, los términos procesales, la actualización en el Sistema de Información Distrital Disciplinario y en el Sistema de Información OCDI y las decisiones emitidas dentro del proceso disciplinario adelantados en juicio ordinario. La(s) fuente(s) de información utilizadas es(son) el Acta de Subcomité de Autocontrol con observaciones y/o conformidad al estado de las actuaciones disciplinarias. En caso de evidenciar observaciones, desviaciones o diferencias, relacionados con lo anterior, se indica al profesional asignado las acciones a tomar, quedando registradas en el acta. De lo contrario, se indica al profesional asignado el cumplimiento de los aspectos revisados en la reunión, quedando registradas en el acta. Tipo: Preventivo Implementación: Manual"/>
    <s v="Preventivo"/>
    <s v="Expediente 1700._x000a_Se elaboró y notificó Auto que ordena devolución del proceso disciplinario a la oficina de control disciplinario interno de la Secretaria General para variación de cargos. auto No. 007 - del 05 de septiembre de 2023. “Presunto incumplimiento de funciones”._x000a_Se elaboró y notificó Auto que ordena devolución del proceso disciplinario a la oficina de control disciplinario interno de la Secretaria General para variación de cargos. auto No. 007 - del 05 de septiembre de 2023. “Presunto incumplimiento de funciones”._x000a_Expediente 1584._x000a_Se elaboró y notificó auto que decreta pruebas - Descargos de fecha 13 de septiembre de 2023. Hechos investigados: &quot;Presunta violación del deber._x000a__x000a_Elaboración y comunicación de auto que fija fecha y hora para práctica de prueba testimonial de fecha 19 de septiembre de 2023._x000a_Se elaboró y notificó auto que comisiona para la práctica de pruebas del 27 de septiembre de 2023 - Expediente 1584._x000a_Expediente 1698_x000a_Se elaboró y notificó auto que fija fecha y hora para práctica de prueba testimonial de fecha 19 de septiembre de 2023. . Hechos investigados: “Presunta omisión en el cumplimiento de funciones_x000a_Se elaboró y notificó auto que comisiona para la práctica de pruebas del 27 de septiembre de 2023._x000a_Expediente 1724._x000a__x000a_Se elaboró y notificó auto que decreta pruebas - descargos de fecha 21 de septiembre de 2023._x000a_Se elaboró y notificó auto que fija fecha y hora para práctica de prueba testimonial de fecha 25 de septiembre de 2023. Expediente 1724._x000a_Expediente 1724._x000a_Se elaboró y notificó Auto del 2 de octubre de 2023,” Auto comisión para práctica de pruebas testimoniales”. Hechos investigados: “Presunta inasistencia a laborar”._x000a_Se elaboró y notificó Auto del 02 de oct.2023 “Auto que reprograma fecha y hora para práctica de pruebas y fija fecha para la recepción de versión libre”_x000a_Elaboración proyecto auto que decreta traslado para alegatos._x000a_Hechos investigados: “Presunto incumplimiento de funciones”._x000a_Expediente 1700._x000a_Se elaboró y notificó Auto que Decreta Nulidad a partir de pliego de cargos del 09 de octubre de 2023._x000a_Hechos investigados: “Presunto incumplimiento de funciones”._x000a_Expediente 1698._x000a_Se elaboró entrega de constancia – pruebas grabadas - Auto de fecha 02 octubre. 2023 “Auto que autoriza entrega de copias”._x000a_Elaboración y notificación Auto No. 010 del 03 de octubre de 2023 “Auto traslado para alegatos de conclusión”_x000a_Hechos investigados: Presunta incursión en la prohibición contenida en el numeral 1 del artículo 35 de la Ley 734 de 2002”._x000a_Expediente 1584._x000a_Elaboración y notificación auto No. 009 del 2 de octubre de 2023. “Auto traslado para alegatos de conclusión”._x000a_Hechos investigados “Presunta violación de deber”."/>
    <s v="No se reportan evidencias."/>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1"/>
    <x v="0"/>
    <x v="0"/>
    <x v="0"/>
  </r>
  <r>
    <x v="0"/>
    <n v="2023"/>
    <s v="CORRUPCIÓN"/>
    <s v="5 CORRUPCIÓN"/>
    <s v="-"/>
    <s v="-"/>
    <s v="-"/>
    <s v="-"/>
    <x v="1"/>
    <s v="-"/>
    <s v="-"/>
    <s v="-"/>
    <s v="-"/>
    <s v="-"/>
    <s v="-"/>
    <s v="-"/>
    <s v="-"/>
    <s v="-"/>
    <x v="0"/>
    <s v="-"/>
    <s v="-"/>
    <s v="-"/>
    <s v="-"/>
    <s v="-"/>
    <s v="-"/>
    <s v="-"/>
    <s v="-"/>
    <s v="-"/>
    <s v="-"/>
    <s v="-"/>
    <s v="-"/>
    <x v="0"/>
    <s v="-"/>
    <s v="-"/>
    <s v="-"/>
    <s v="-"/>
    <s v="-"/>
    <s v="-"/>
    <s v="-"/>
    <s v="-"/>
    <s v="-"/>
    <s v="-"/>
    <s v="-"/>
    <s v="-"/>
    <s v="-"/>
    <s v="-"/>
    <s v="-"/>
    <s v="-"/>
    <s v="-"/>
    <s v="-"/>
    <s v="-"/>
    <s v="-"/>
    <s v="-"/>
    <x v="1"/>
    <s v="-"/>
    <s v="-"/>
    <s v="Corrupción"/>
    <s v="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8 El procedimiento Aplicación de la Etapa de Juzgamiento juicio ordinario 4205000-PR-387, en su actividad 38 indica que el (la) Jefe de la Oficina Jurídica, autorizado(a) por el Manual de Funciones, cada vez que realiza seguimiento a la actuación disciplinaria verifica en cada uno de los expedientes disciplinarios, los términos procesales, la actualización en el Sistema de Información Distrital Disciplinario y en el Sistema de Información OCDI y las decisiones emitidas dentro del proceso disciplinario adelantados en juicio ordinario. La(s) fuente(s) de información utilizadas es(son) el Acta de Subcomité de Autocontrol con observaciones y/o conformidad al estado de las actuaciones disciplinarias. En caso de evidenciar observaciones, desviaciones o diferencias, relacionados con lo anterior, se indica al profesional asignado las acciones a tomar, quedando registradas en el acta. De lo contrario, se indica al profesional asignado el cumplimiento de los aspectos revisados en la reunión, quedando registradas en el acta. Tipo: Detectivo Implementación: Manual+B134"/>
    <s v="Detectivo"/>
    <s v="Expediente 1700._x000a_Se elaboró y notificó Auto que ordena devolución del proceso disciplinario a la oficina de control disciplinario interno de la Secretaria General para variación de cargos. auto No. 007 - del 05 de septiembre de 2023. “Presunto incumplimiento de funciones”._x000a_Se elaboró y notificó Auto que ordena devolución del proceso disciplinario a la oficina de control disciplinario interno de la Secretaria General para variación de cargos. auto No. 007 - del 05 de septiembre de 2023. “Presunto incumplimiento de funciones”._x000a_Expediente 1584._x000a_Se elaboró y notificó auto que decreta pruebas - Descargos de fecha 13 de septiembre de 2023. Hechos investigados: &quot;Presunta violación del deber._x000a__x000a_Elaboración y comunicación de auto que fija fecha y hora para práctica de prueba testimonial de fecha 19 de septiembre de 2023._x000a_Se elaboró y notificó auto que comisiona para la práctica de pruebas del 27 de septiembre de 2023 - Expediente 1584._x000a_Expediente 1698_x000a_Se elaboró y notificó auto que fija fecha y hora para práctica de prueba testimonial de fecha 19 de septiembre de 2023. . Hechos investigados: “Presunta omisión en el cumplimiento de funciones_x000a_Se elaboró y notificó auto que comisiona para la práctica de pruebas del 27 de septiembre de 2023._x000a_Expediente 1724._x000a__x000a_Se elaboró y notificó auto que decreta pruebas - descargos de fecha 21 de septiembre de 2023._x000a_Se elaboró y notificó auto que fija fecha y hora para práctica de prueba testimonial de fecha 25 de septiembre de 2023. Expediente 1724._x000a_Expediente 1724._x000a_Se elaboró y notificó Auto del 2 de octubre de 2023,” Auto comisión para práctica de pruebas testimoniales”. Hechos investigados: “Presunta inasistencia a laborar”._x000a_Se elaboró y notificó Auto del 02 de oct.2023 “Auto que reprograma fecha y hora para práctica de pruebas y fija fecha para la recepción de versión libre”_x000a_Elaboración proyecto auto que decreta traslado para alegatos._x000a_Hechos investigados: “Presunto incumplimiento de funciones”._x000a_Expediente 1700._x000a_Se elaboró y notificó Auto que Decreta Nulidad a partir de pliego de cargos del 09 de octubre de 2023._x000a_Hechos investigados: “Presunto incumplimiento de funciones”._x000a_Expediente 1698._x000a_Se elaboró entrega de constancia – pruebas grabadas - Auto de fecha 02 octubre. 2023 “Auto que autoriza entrega de copias”._x000a_Elaboración y notificación Auto No. 010 del 03 de octubre de 2023 “Auto traslado para alegatos de conclusión”_x000a_Hechos investigados: Presunta incursión en la prohibición contenida en el numeral 1 del artículo 35 de la Ley 734 de 2002”._x000a_Expediente 1584._x000a_Elaboración y notificación auto No. 009 del 2 de octubre de 2023. “Auto traslado para alegatos de conclusión”._x000a_Hechos investigados “Presunta violación de deber”."/>
    <s v="Acta Subcomité de Autocontrol septiembre_x000a_ Acta Subcomité de Autocontrol octubre"/>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1"/>
    <x v="0"/>
    <x v="0"/>
    <x v="0"/>
  </r>
  <r>
    <x v="0"/>
    <n v="2023"/>
    <s v="CORRUPCIÓN"/>
    <s v="5 CORRUPCIÓN"/>
    <s v="-"/>
    <s v="-"/>
    <s v="-"/>
    <s v="-"/>
    <x v="1"/>
    <s v="-"/>
    <s v="-"/>
    <s v="-"/>
    <s v="-"/>
    <s v="-"/>
    <s v="-"/>
    <s v="-"/>
    <s v="-"/>
    <s v="-"/>
    <x v="0"/>
    <s v="-"/>
    <s v="-"/>
    <s v="-"/>
    <s v="-"/>
    <s v="-"/>
    <s v="-"/>
    <s v="-"/>
    <s v="-"/>
    <s v="-"/>
    <s v="-"/>
    <s v="-"/>
    <s v="-"/>
    <x v="0"/>
    <s v="-"/>
    <s v="-"/>
    <s v="-"/>
    <s v="-"/>
    <s v="-"/>
    <s v="-"/>
    <s v="-"/>
    <s v="-"/>
    <s v="-"/>
    <s v="-"/>
    <s v="-"/>
    <s v="-"/>
    <s v="-"/>
    <s v="-"/>
    <s v="-"/>
    <s v="-"/>
    <s v="-"/>
    <s v="-"/>
    <s v="-"/>
    <s v="-"/>
    <s v="-"/>
    <x v="1"/>
    <s v="-"/>
    <s v="-"/>
    <s v="Corrupción"/>
    <s v="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9 El procedimiento Aplicación de la Etapa de Juzgamiento juicio verbal 4205000-PR-388, en su actividad 14 indica que el (la) Jefe de la Oficina Jurídica, autorizado(a) por el Manual de Funciones, cada vez que realiza seguimiento a la actuación disciplinaria verifica en cada uno de los expedientes disciplinarios, los términos procesales, la actualización en el Sistema de Información Distrital Disciplinario y en el Sistema de Información OCDI y las decisiones emitidas dentro del proceso disciplinario adelantados en juicio verbal. La(s) fuente(s) de información utilizadas es(son) el Acta de Subcomité de Autocontrol con observaciones y/o conformidad al estado de las actuaciones disciplinarias. En caso de evidenciar observaciones, desviaciones o diferencias, relacionados con lo anterior, se indica al profesional asignado las acciones a tomar, quedando registradas en el acta. De lo contrario, se indica al profesional asignado el cumplimiento de los aspectos revisados en la reunión, quedando registradas en el acta. Tipo: Preventivo Implementación: Manual"/>
    <s v="Preventivo"/>
    <s v="Dentro del periodo no se cuenta con procesos disciplinarios para la aplicación de la etapa de juzgamiento juicio verbal."/>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1"/>
    <x v="0"/>
    <x v="0"/>
    <x v="0"/>
  </r>
  <r>
    <x v="0"/>
    <n v="2023"/>
    <s v="CORRUPCIÓN"/>
    <s v="5 CORRUPCIÓN"/>
    <s v="-"/>
    <s v="-"/>
    <s v="-"/>
    <s v="-"/>
    <x v="1"/>
    <s v="-"/>
    <s v="-"/>
    <s v="-"/>
    <s v="-"/>
    <s v="-"/>
    <s v="-"/>
    <s v="-"/>
    <s v="-"/>
    <s v="-"/>
    <x v="0"/>
    <s v="-"/>
    <s v="-"/>
    <s v="-"/>
    <s v="-"/>
    <s v="-"/>
    <s v="-"/>
    <s v="-"/>
    <s v="-"/>
    <s v="-"/>
    <s v="-"/>
    <s v="-"/>
    <s v="-"/>
    <x v="0"/>
    <s v="-"/>
    <s v="-"/>
    <s v="-"/>
    <s v="-"/>
    <s v="-"/>
    <s v="-"/>
    <s v="-"/>
    <s v="-"/>
    <s v="-"/>
    <s v="-"/>
    <s v="-"/>
    <s v="-"/>
    <s v="-"/>
    <s v="-"/>
    <s v="-"/>
    <s v="-"/>
    <s v="-"/>
    <s v="-"/>
    <s v="-"/>
    <s v="-"/>
    <s v="-"/>
    <x v="1"/>
    <s v="-"/>
    <s v="-"/>
    <s v="Corrupción"/>
    <s v="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10 El procedimiento Aplicación de la Etapa de Juzgamiento juicio verbal 4205000-PR-388, en su actividad 14 indica que el (la) Jefe de la Oficina Jurídica, autorizado(a) por el Manual de Funciones, cada vez que realiza seguimiento a la actuación disciplinaria verifica en cada uno de los expedientes disciplinarios, los términos procesales, la actualización en el Sistema de Información Distrital Disciplinario y en el Sistema de Información OCDI y las decisiones emitidas dentro del proceso disciplinario adelantados en juicio verbal. La(s) fuente(s) de información utilizadas es(son) el Acta de Subcomité de Autocontrol con observaciones y/o conformidad al estado de las actuaciones disciplinarias. En caso de evidenciar observaciones, desviaciones o diferencias, relacionados con lo anterior, se indica al profesional asignado las acciones a tomar, quedando registradas en el acta. De lo contrario, se indica al profesional asignado el cumplimiento de los aspectos revisados en la reunión, quedando registradas en el acta. Tipo: Detectivo Implementación: Manual"/>
    <s v="Detectivo"/>
    <s v="Dentro del periodo no se cuenta con procesos disciplinarios para la aplicación de la etapa de juzgamiento juicio verbal."/>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1"/>
    <x v="0"/>
    <x v="0"/>
    <x v="0"/>
  </r>
  <r>
    <x v="0"/>
    <n v="2023"/>
    <s v="CORRUPCIÓN"/>
    <s v="5 CORRUPCIÓN"/>
    <s v="-"/>
    <s v="-"/>
    <s v="-"/>
    <s v="-"/>
    <x v="1"/>
    <s v="-"/>
    <s v="-"/>
    <s v="-"/>
    <s v="-"/>
    <s v="-"/>
    <s v="-"/>
    <s v="-"/>
    <s v="-"/>
    <s v="-"/>
    <x v="0"/>
    <s v="-"/>
    <s v="-"/>
    <s v="-"/>
    <s v="-"/>
    <s v="-"/>
    <s v="-"/>
    <s v="-"/>
    <s v="-"/>
    <s v="-"/>
    <s v="-"/>
    <s v="-"/>
    <s v="-"/>
    <x v="0"/>
    <s v="-"/>
    <s v="-"/>
    <s v="-"/>
    <s v="-"/>
    <s v="-"/>
    <s v="-"/>
    <s v="-"/>
    <s v="-"/>
    <s v="-"/>
    <s v="-"/>
    <s v="-"/>
    <s v="-"/>
    <s v="-"/>
    <s v="-"/>
    <s v="-"/>
    <s v="-"/>
    <s v="-"/>
    <s v="-"/>
    <s v="-"/>
    <s v="-"/>
    <s v="-"/>
    <x v="1"/>
    <s v="-"/>
    <s v="-"/>
    <s v="Corrupción"/>
    <s v="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1 El mapa de riesgos del proceso de Control Disciplinario indica que el Jefe de la Oficina de Control Disciplinario Interno, autorizado(a) por el Manual Específico de Funciones y Competencias Laborales, cada vez que se identifique la materialización del riesgo, adelanta las actuaciones disciplinarias pertinentes en contra del funcionario que dio lugar a la configuración de la prescripción y/o caducidad. Tipo: Correctivo Implementación: Manual"/>
    <s v="Correctivo"/>
    <s v="Para el reporte en el presente periodo no ha sido necesaria la aplicación de este control en atención a que no se ha materializado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1"/>
    <x v="0"/>
    <x v="0"/>
    <x v="0"/>
  </r>
  <r>
    <x v="0"/>
    <n v="2023"/>
    <s v="CORRUPCIÓN"/>
    <s v="5 CORRUPCIÓN"/>
    <s v="-"/>
    <s v="-"/>
    <s v="-"/>
    <s v="-"/>
    <x v="1"/>
    <s v="-"/>
    <s v="-"/>
    <s v="-"/>
    <s v="-"/>
    <s v="-"/>
    <s v="-"/>
    <s v="-"/>
    <s v="-"/>
    <s v="-"/>
    <x v="0"/>
    <s v="-"/>
    <s v="-"/>
    <s v="-"/>
    <s v="-"/>
    <s v="-"/>
    <s v="-"/>
    <s v="-"/>
    <s v="-"/>
    <s v="-"/>
    <s v="-"/>
    <s v="-"/>
    <s v="-"/>
    <x v="0"/>
    <s v="-"/>
    <s v="-"/>
    <s v="-"/>
    <s v="-"/>
    <s v="-"/>
    <s v="-"/>
    <s v="-"/>
    <s v="-"/>
    <s v="-"/>
    <s v="-"/>
    <s v="-"/>
    <s v="-"/>
    <s v="-"/>
    <s v="-"/>
    <s v="-"/>
    <s v="-"/>
    <s v="-"/>
    <s v="-"/>
    <s v="-"/>
    <s v="-"/>
    <s v="-"/>
    <x v="1"/>
    <s v="-"/>
    <s v="-"/>
    <s v="Corrupción"/>
    <s v="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2 El mapa de riesgos del proceso de Control Disciplinario indica que el Jefe de la Oficina de Control Disciplinario Interno, Jefe de la Oficina Jurídica y/o Despacho de la Secretaría General, según corresponda, autorizado(a) por el Manual Específico de Funciones y Competencias Laborales, cada vez que se identifique la materialización del riesgo, reasigna el expediente disciplinario a otro profesional de la Oficina de Control Disciplinario Interno, Oficina Jurídica y/o Despacho de la Secretaría General, con el fin de tramitar las actuaciones derivadas de la declaratoria de prescripción y/o caducidad. Tipo: Correctivo Implementación: Manual"/>
    <s v="Correctivo"/>
    <s v="Para el reporte en el presente periodo no ha sido necesaria la aplicación de este control en atención a que no se ha materializado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1"/>
    <x v="0"/>
    <x v="0"/>
    <x v="0"/>
  </r>
  <r>
    <x v="1"/>
    <n v="2023"/>
    <s v="CORRUPCIÓN"/>
    <s v="5 CORRUPCIÓN"/>
    <s v="-"/>
    <s v="-"/>
    <s v="-"/>
    <s v="-"/>
    <x v="0"/>
    <s v="Posibilidad de afectación reputacional por uso indebido de información privilegiada para beneficio propio o de un tercero, debido a debilidades en el proceder ético del auditor"/>
    <s v="Reducir"/>
    <s v="Realizar un (1) taller interno de fortalecimiento de la ética del auditor."/>
    <n v="527"/>
    <s v="Preventiva"/>
    <s v="Finalizado"/>
    <s v="100% de avance."/>
    <s v="Sí"/>
    <d v="2023-08-30T00:00:00"/>
    <x v="0"/>
    <s v="-"/>
    <s v="-"/>
    <s v="-"/>
    <s v="-"/>
    <s v="-"/>
    <s v="-"/>
    <s v="-"/>
    <s v="-"/>
    <s v="-"/>
    <s v="-"/>
    <s v="-"/>
    <s v="-"/>
    <x v="0"/>
    <s v="-"/>
    <s v="-"/>
    <s v="-"/>
    <s v="-"/>
    <s v="-"/>
    <s v="-"/>
    <s v="-"/>
    <s v="-"/>
    <s v="-"/>
    <s v="-"/>
    <s v="-"/>
    <s v="-"/>
    <s v="-"/>
    <s v="-"/>
    <s v="-"/>
    <s v="-"/>
    <s v="-"/>
    <s v="-"/>
    <s v="-"/>
    <s v="-"/>
    <s v="-"/>
    <x v="0"/>
    <s v="Posibilidad de afectación reputacional por uso indebido de información privilegiada para beneficio propio o de un tercero, debido a debilidades en el proceder ético del auditor"/>
    <s v="Se requiere modificar la redacción del riesgo de corrupción e incluir el control detectivo."/>
    <s v="Corrupción"/>
    <s v="Posibilidad de afectación reputacional por uso indebido de información privilegiada para beneficio propio o de un tercero, debido a debilidades en el proceder ético del auditor"/>
    <s v="1 El procedimiento de Auditorías Internas de Gestión PR-006 (actividad 7) indica que el Jefe de la Oficina de Control Interno, autorizado(a) por el Manual Específico de Funciones y Competencias Laborales, cada vez que se vaya a realizar la auditoria a una unidad auditable revisa el Programa de Trabajo con el fin de asegurar la pertinencia de las pruebas de auditoría planificadas, del alcance y los criterios considerados, así como su coherencia frente a los objetivos específicos previstos y los riesgos identificados. La(s) fuente(s) de información utilizadas es(son) la propuesta de Programa de Trabajo. En caso de evidenciar observaciones, desviaciones o diferencias, se comunica al auditor las observaciones para su ajuste mediante correo electrónico. De lo contrario, se da por aprobado el programa de trabajo. Tipo: Preventivo Implementación: Manual"/>
    <s v="Preventivo"/>
    <s v="Durante el periodo septiembre - octubre de 2023 se iniciaron las siguientes actividades, para las cuales aplicaba la elaboración de los correspondientes programas de trabajo, los cuales fueron enviados debidamente al jefe de la OCI:_x000a_1. Gestión de Servicios Administrativos y Tecnológicos_x000a_2. Auditoría de gestión de Riesgos_x000a_3. Plan de Seguridad y salud en el trabajo_x000a_4. Gestión de servicios administrativos y tecnológicos - Gestión de incidentes, requerimientos y problemas tecnológicos_x000a_5. Fortalecimiento institucional - Activos de Información_x000a_6. Fortalecimiento de la Gestión Pública Distrital_x000a_7. Plan Institucional de Archivos de la Entidad PINAR - Política Archivo y Gestión Documental_x000a_8. Seguimiento Cumplimiento Metas Proyectos de Inversión y Plan de desarrollo_x000a_9. Seguimiento Plan Mejoramiento Auditoría Interna y Contraloría 9_x000a_10. Seguimiento Plan Mejoramiento Auditoría Interna y Contraloría 10_x000a_11. Seguimiento a la Gestión de los Comités de Conciliación 2_x000a_12. Seguimiento Mapa de Riesgos de Corrupción- PAAC 3_x000a_13. Verificación Reporte SIDEAP y Seguimiento declaración bienes y rentas_x000a_14. Seguimiento Plan Anticorrupción y Atención al Ciudadano -PAAC 3_x000a_15. Seguimiento Ejecución presupuestal y contractual 3_x000a_16. Paz, víctimas y reconciliación_x000a_17. Plan de Ajuste y sostenibilidad del MIPG_x000a_18. Seguimientos a Subcomités de Autocontrol_x000a_19. Plan Estratégico de Seguridad Vial_x000a_20. Revisión Informe Gestión Judicial y Seguimiento al contingente judicial (SIPROJ) 2_x000a_21. Directiva 015 de 2022 de la Procuraduría_x000a_Programas de trabajo de las actividades ejecutadas sin observaciones presentadas o con las revisiones del Jefe OCI mediante correo electrónico, durante el periodo comprendido entre septiembre y octubre de 2023."/>
    <s v="Evidencias sep-oct C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3"/>
    <x v="0"/>
    <x v="0"/>
    <x v="0"/>
    <x v="0"/>
    <x v="1"/>
    <x v="0"/>
  </r>
  <r>
    <x v="1"/>
    <n v="2023"/>
    <s v="CORRUPCIÓN"/>
    <s v="5 CORRUPCIÓN"/>
    <s v="-"/>
    <s v="-"/>
    <s v="-"/>
    <s v="-"/>
    <x v="1"/>
    <s v="-"/>
    <s v="-"/>
    <s v="-"/>
    <s v="-"/>
    <s v="-"/>
    <s v="-"/>
    <s v="-"/>
    <s v="-"/>
    <s v="-"/>
    <x v="0"/>
    <s v="-"/>
    <s v="-"/>
    <s v="-"/>
    <s v="-"/>
    <s v="-"/>
    <s v="-"/>
    <s v="-"/>
    <s v="-"/>
    <s v="-"/>
    <s v="-"/>
    <s v="-"/>
    <s v="-"/>
    <x v="0"/>
    <s v="-"/>
    <s v="-"/>
    <s v="-"/>
    <s v="-"/>
    <s v="-"/>
    <s v="-"/>
    <s v="-"/>
    <s v="-"/>
    <s v="-"/>
    <s v="-"/>
    <s v="-"/>
    <s v="-"/>
    <s v="-"/>
    <s v="-"/>
    <s v="-"/>
    <s v="-"/>
    <s v="-"/>
    <s v="-"/>
    <s v="-"/>
    <s v="-"/>
    <s v="-"/>
    <x v="1"/>
    <s v="-"/>
    <s v="-"/>
    <s v="Corrupción"/>
    <s v="Posibilidad de afectación reputacional por uso indebido de información privilegiada para beneficio propio o de un tercero, debido a debilidades en el proceder ético del auditor"/>
    <s v="1 El mapa de riesgos del proceso Evaluación del Sistema de Control Interno indica que el Jefe de la Oficina de Control Interno, autorizado(a) por el Manual Específico de Funciones y Competencias Laborales, cada vez que se identifique la materialización del riesgo retira al auditor del trabajo que está realizando, si durante esa auditoria se materializa el riesgo. Tipo: Correctivo Implementación: Manual"/>
    <s v="Correctivo"/>
    <s v="Para el periodo de reporte no se evidencia la materialización d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1"/>
    <x v="0"/>
    <x v="0"/>
    <x v="0"/>
  </r>
  <r>
    <x v="2"/>
    <n v="2023"/>
    <s v="CORRUPCIÓN"/>
    <s v="5 CORRUPCIÓN"/>
    <s v="-"/>
    <s v="-"/>
    <s v="-"/>
    <s v="-"/>
    <x v="0"/>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Reducir"/>
    <s v="Actualizar el procedimiento Revisión y evaluación de las Tablas de Retención Documental –TRD y Tablas de Valoración Documental –TVD, para su convalidación por parte del Consejo Distrital de Archivos 2215100-PR-293  fortaleciendo las actividades para mitigar el riesgo."/>
    <n v="531"/>
    <s v="Preventiva"/>
    <s v="Finalizado"/>
    <s v="100% de avance."/>
    <s v="Sí"/>
    <d v="2023-12-31T00:00:00"/>
    <x v="0"/>
    <s v="-"/>
    <s v="-"/>
    <s v="-"/>
    <s v="-"/>
    <s v="-"/>
    <s v="-"/>
    <s v="-"/>
    <s v="-"/>
    <s v="-"/>
    <s v="-"/>
    <s v="-"/>
    <s v="-"/>
    <x v="0"/>
    <s v="-"/>
    <s v="-"/>
    <s v="-"/>
    <s v="-"/>
    <s v="-"/>
    <s v="-"/>
    <s v="-"/>
    <s v="-"/>
    <s v="-"/>
    <s v="-"/>
    <s v="-"/>
    <s v="-"/>
    <s v="-"/>
    <s v="-"/>
    <s v="-"/>
    <s v="-"/>
    <s v="-"/>
    <s v="-"/>
    <s v="-"/>
    <s v="-"/>
    <s v="-"/>
    <x v="0"/>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Se requiere actualizar los controles del riesgo frente a la actualización del Procedimiento Revisión y evaluación de las Tablas de Retención Documental - TRD y Tablas de Valoración Documental - TVD para su convalidación por parte del Consejo Distrital de Archivos de Bogotá, D.C 4213100-PR-293"/>
    <s v="Corrupción"/>
    <s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1 El procedimiento de Ingreso de Transferencias Secundarias al Archivo General de Bogotá D.C. 2215300-PR-282 indica que el Subdirector de Gestión del Patrimonio Documental del Distrito, autorizado(a) por el Director del Distrito del Archivo de Bogotá, cada vez que se genere un informe técnico de visita técnica verifica la pertinencia o no de realizar la Transferencia Secundaria al Archivo General de Bogotá D.C. La(s) fuente(s) de información utilizadas es(son) el Informe Técnico 2215100-FT-480. En caso de evidenciar observaciones, desviaciones o diferencias, se informa a la Entidad correspondiente mediante el Informe Técnico 2215100-FT-480 remitido por comunicación oficial, Oficio 2211600-FT-012. De lo contrario, queda como evidencia el Informe Técnico 2215100-FT-480 con la aceptación y programación del ingreso de la transferencia secundaria y comunicación oficial Oficio 2211600-FT0-012 de su remisión a la entidad correspondiente. Tipo: Preventivo Implementación: Manual"/>
    <s v="Preventivo"/>
    <s v="Durante el bimestre septiembre - octubre: Se recibe intención de 5ta transferencia, mediante Memorando: 3-2023-23709 de 28/08/2023. Se programó visita técnica mediante memorando: 3-2023-24184 del 04 de septiembre de esta vigencia. Se realizó visita técnica el 19 de septiembre. El informe técnico se envío mediante rad: 3-2023-26905 del 05 de octubre de 2023 para ajustes menores por parte de la SGAMB._x000a_-Se recibe intención de transferencia de FUNDACION GILBERTO ALZATE AVENDAÑO:, mediante rad: 1-2023-26194 y 1-2023-26195 del 22 de septiembre, se programa visita técnica mediante rad: 2-2023-26657 del 28 septiembre. Se realiza visita técnica el 13 de octubre. El informe se encuentra en elaboración."/>
    <s v="Control 1 Informe Técnico Transferencias"/>
    <s v="Corrupción"/>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1 El procedimiento de Asistencia técnica en gestión documental y archivos 2215100-PR-257 indica que el Subdirector(a) del Sistema Distrital de Archivos, el Subdirector(a) de Gestión del Patrimonio Documental y el Asesor Jurídico de la Dirección Distrital de Archivo de Bogotá, autorizado(a) por el Director(a) del Archivo de Bogotá, cada vez que se realice una asistencia técnica bajo la modalidad de concepto técnico de procesos de contratación revisan la pertinencia técnica y normativa del pronunciamiento en el concepto técnico de procesos de contratación, de acuerdo a la normatividad aplicable. La(s) fuente(s) de información utilizadas es(son) la normatividad que regula la asistencia técnica correspondiente. En caso de evidenciar observaciones, desviaciones o diferencias, se informan a través del sistema de gestión documental al profesional universitario y/o especializado para que realice los ajustes. De lo contrario, queda como evidencia Oficio 2211600-FT-012 de concepto técnico revisado (aplica para las entidades y organismos distritales externos a la Secretaría General) Memorando 2211600-FT-011 de concepto técnico revisado (aplica para la Secretaría General). Tipo: Preventivo Implementación: Manual"/>
    <s v="Preventivo"/>
    <s v="A partir de la expedición del Decreto 223 del 08 de junio del 2023, por medio del cual se modifica el artículo 24 del Decreto Distrital 514 de 2006 que establece el deber de toda entidad pública a nivel Distrital de tener un Subsistema Interno de Gestión Documental y Archivos, y se dictan otras disposiciones; la Dirección Distrital de Archivo de Bogotá, no emite conceptos técnicos de procesos de contratación."/>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9"/>
    <x v="0"/>
    <x v="0"/>
    <x v="0"/>
    <x v="0"/>
    <x v="0"/>
    <x v="0"/>
  </r>
  <r>
    <x v="2"/>
    <n v="2023"/>
    <s v="CORRUPCIÓN"/>
    <s v="5 CORRUPCIÓN"/>
    <s v="-"/>
    <s v="-"/>
    <s v="-"/>
    <s v="-"/>
    <x v="0"/>
    <s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Reducir"/>
    <s v="Actualizar el procedimiento Consulta de los Fondos Documentales Custodiados por el Archivo de Bogotá 2215100-PR-082 fortaleciendo las actividades para mitigar el riesgo."/>
    <n v="525"/>
    <s v="Preventiva"/>
    <s v="Ejecución"/>
    <s v="60% de avance."/>
    <s v="Sí"/>
    <d v="2023-12-31T00:00:00"/>
    <x v="0"/>
    <s v="-"/>
    <s v="-"/>
    <s v="-"/>
    <s v="-"/>
    <s v="-"/>
    <s v="-"/>
    <s v="-"/>
    <s v="-"/>
    <s v="-"/>
    <s v="-"/>
    <s v="-"/>
    <s v="-"/>
    <x v="0"/>
    <s v="-"/>
    <s v="-"/>
    <s v="-"/>
    <s v="-"/>
    <s v="-"/>
    <s v="-"/>
    <s v="-"/>
    <s v="-"/>
    <s v="-"/>
    <s v="-"/>
    <s v="-"/>
    <s v="-"/>
    <s v="-"/>
    <s v="-"/>
    <s v="-"/>
    <s v="-"/>
    <s v="-"/>
    <s v="-"/>
    <s v="-"/>
    <s v="-"/>
    <s v="-"/>
    <x v="1"/>
    <s v="-"/>
    <s v="-"/>
    <s v="Corrupción"/>
    <s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2 El procedimiento de Ingreso de Transferencias Secundarias al Archivo General de Bogotá D.C. 2215300-PR-282 indica que el Profesional Universitario o el Técnico Administrativo o el Auxiliar Administrativo de la Subdirección de Gestión del Patrimonio Documental del Distrito, autorizado(a) por el Subdirector de Gestión del Patrimonio Documental del Distrito, cada vez que se recibe la transferencia secundaria coteja que las unidades documentales recibidas correspondan con las relacionadas en el Inventario Analítico adoptado por el Archivo de Bogotá 4213200-FT-1080. La(s) fuente(s) de información utilizadas es(son) Inventario Analítico adoptado por el Archivo de Bogotá 4213200-FT-1080. En caso de evidenciar observaciones, desviaciones o diferencias, envía comunicación oficial Oficio 2211600-FT-012 a la Entidad responsable solicitando los ajustes necesarios. De lo contrario, queda como evidencia el registro del Inventario Analítico 4213200-FT-1080 en el Sistema de información correspondiente del Archivo de Bogotá. Tipo: Preventivo Implementación: Manual"/>
    <s v="Preventivo"/>
    <s v="Durante este periodo no se da ingreso de documentación (Transferencia Secundaria) al Archivo de Bogotá"/>
    <s v="No aplica."/>
    <s v="Corrupción"/>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2 El procedimiento de Asistencia técnica en gestión documental y archivos 2215100-PR-257 indica que el Director Distrital de Archivo de Bogotá, autorizado(a) por el Manual específico de funciones y competencias laborales, cada vez que se realice una asistencia técnica bajo la modalidad de concepto técnico de procesos de contratación verifica la pertinencia técnica y normativa del pronunciamiento en el concepto técnico de procesos de contratación, de acuerdo a la normatividad aplicable. La(s) fuente(s) de información utilizadas es(son) la normatividad que regula la asistencia técnica correspondiente. En caso de evidenciar observaciones, desviaciones o diferencias, se informan a través del sistema de gestión documental al profesional universitario y/o especializado para que realice los ajustes. De lo contrario, queda como evidencia Oficio 2211600-FT-012 de concepto técnico aprobado (aplica para las entidades y organismos distritales externos a la Secretaría General) Memorando 2211600-FT-011 de concepto técnico aprobado (aplica para la Secretaría General). Tipo: Detectivo Implementación: Manual"/>
    <s v="Detectivo"/>
    <s v="A partir de la expedición del Decreto 223 del 08 de junio del 2023, por medio del cual se modifica el artículo 24 del Decreto Distrital 514 de 2006 que establece el deber de toda entidad pública a nivel Distrital de tener un Subsistema Interno de Gestión Documental y Archivos, y se dictan otras disposiciones; la Dirección Distrital de Archivo de Bogotá, no emite conceptos técnicos de procesos de contratación"/>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x v="0"/>
    <x v="0"/>
    <x v="1"/>
    <x v="0"/>
    <x v="0"/>
    <x v="0"/>
  </r>
  <r>
    <x v="2"/>
    <n v="2023"/>
    <s v="CORRUPCIÓN"/>
    <s v="5 CORRUPCIÓN"/>
    <s v="-"/>
    <s v="-"/>
    <s v="-"/>
    <s v="-"/>
    <x v="0"/>
    <s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Reducir"/>
    <s v="Actualizar el procedimiento Gestión de las solicitudes internas de documentos históricos 4213200-PR-375 fortaleciendo las actividades para mitigar el riesgo"/>
    <n v="526"/>
    <s v="Preventiva"/>
    <s v="Ejecución"/>
    <s v="60% de avance."/>
    <s v="Sí"/>
    <d v="2023-11-30T00:00:00"/>
    <x v="0"/>
    <s v="-"/>
    <s v="-"/>
    <s v="-"/>
    <s v="-"/>
    <s v="-"/>
    <s v="-"/>
    <s v="-"/>
    <s v="-"/>
    <s v="-"/>
    <s v="-"/>
    <s v="-"/>
    <s v="-"/>
    <x v="0"/>
    <s v="-"/>
    <s v="-"/>
    <s v="-"/>
    <s v="-"/>
    <s v="-"/>
    <s v="-"/>
    <s v="-"/>
    <s v="-"/>
    <s v="-"/>
    <s v="-"/>
    <s v="-"/>
    <s v="-"/>
    <s v="-"/>
    <s v="-"/>
    <s v="-"/>
    <s v="-"/>
    <s v="-"/>
    <s v="-"/>
    <s v="-"/>
    <s v="-"/>
    <s v="-"/>
    <x v="1"/>
    <s v="-"/>
    <s v="-"/>
    <s v="Corrupción"/>
    <s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3 El procedimiento de Consulta de los Fondos Documentales Custodiados por el Archivo de Bogotá 2215100-PR-082 indica que el Profesional especializado, Profesional universitario, Técnico operativo y/o Auxiliar administrativo, autorizado(a) por el Subdirector de Gestión del Patrimonio Documental del Distrito, cada vez que se reciba una solicitud de consulta de documentos, verifica que el documento localizado y a entregar al solicitante corresponda con la solicitud recibida. La(s) fuente(s) de información utilizadas es(son) solicitudes Usuario 2215100-FT-163 y los documentos localizados. En caso de evidenciar observaciones, desviaciones o diferencias, se le informa al usuario la novedad, se le presentan alternativas o se establece una nueva fecha probable para su consulta y se registra la novedad en el formato Solicitudes Usuario 2215100-FT-163. De lo contrario, queda como evidencia el registro de Solicitudes Usuario 2215100-FT-163. Tipo: Preventivo Implementación: Manual"/>
    <s v="Preventivo"/>
    <s v="Durante los meses de septiembre y octubre se recibieron y gestionaron 471 consultas en la Sala del Archivo de Bogotá, mediante el formato FT-163. Al recibir cada solicitud se verificó que el documento localizado correspondiera con lo solicitado"/>
    <s v=" FT-163 Sep_x000a_ FT-163 Oct"/>
    <s v="Corrupción"/>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3 El procedimiento de Revisión y evaluación de las Tablas de Retención Documental –TRD y Tablas de Valoración Documental –TVD, para su convalidación por parte del Consejo Distrital de Archivos 2215100-PR-293 indica que el Subdirector del Sistema Distrital de Archivos, autorizado(a) por el Director Distrital de Archivo de Bogotá, cada vez que se realice un concepto técnico de revisión y evaluación de TRD o TVD Revisa la coherencia técnica y normativa de los tres (3) componentes (jurídico, histórico y archivístico) que contempla el concepto técnico correspondiente. La(s) fuente(s) de información utilizadas es(son) la normatividad vigente aplicable a los conceptos técnicos de revisión y evaluación de TRD y de TVD. En caso de evidenciar observaciones, desviaciones o diferencias, informa a través del sistema de gestión documental al profesional universitario para que realice los ajustes . De lo contrario, queda como evidencia Concepto Técnico de Evaluación de Tabla de Valoración Documental 4213100-FT-928,y/o Concepto Técnico de Evaluación de Tabla de Retención Documental 4213100-FT-930, y/o Concepto técnico de evaluación de Tabla de Retención Documental – Empresas privadas de cumplen una función pública 4213100-FT-988, y/o Concepto técnico de evaluación de Tabla de Valoración Documental – Empresas privadas de cumplen una función pública.4213100-FT-1084. Tipo: Preventivo Implementación: Manual"/>
    <s v="Preventivo"/>
    <s v="Durante el bimestre septiembre - octubre se emitieron dos conceptos técnicos de evaluación de las siguientes tablas:_x000a_- Tabla de Retención Documental de la Secretaría Distrital de Movilidad - Actualización 2_x000a_- Tabla de Retención Documental de la Cámara de Comercio de Bogotá"/>
    <s v="Control 3 Conceptos Técnicos"/>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x v="0"/>
    <x v="0"/>
    <x v="1"/>
    <x v="0"/>
    <x v="0"/>
    <x v="0"/>
  </r>
  <r>
    <x v="2"/>
    <n v="2023"/>
    <s v="CORRUPCIÓN"/>
    <s v="5 CORRUPCIÓN"/>
    <s v="-"/>
    <s v="-"/>
    <s v="-"/>
    <s v="-"/>
    <x v="1"/>
    <s v="-"/>
    <s v="-"/>
    <s v="-"/>
    <s v="-"/>
    <s v="-"/>
    <s v="-"/>
    <s v="-"/>
    <s v="-"/>
    <s v="-"/>
    <x v="0"/>
    <s v="-"/>
    <s v="-"/>
    <s v="-"/>
    <s v="-"/>
    <s v="-"/>
    <s v="-"/>
    <s v="-"/>
    <s v="-"/>
    <s v="-"/>
    <s v="-"/>
    <s v="-"/>
    <s v="-"/>
    <x v="0"/>
    <s v="-"/>
    <s v="-"/>
    <s v="-"/>
    <s v="-"/>
    <s v="-"/>
    <s v="-"/>
    <s v="-"/>
    <s v="-"/>
    <s v="-"/>
    <s v="-"/>
    <s v="-"/>
    <s v="-"/>
    <s v="-"/>
    <s v="-"/>
    <s v="-"/>
    <s v="-"/>
    <s v="-"/>
    <s v="-"/>
    <s v="-"/>
    <s v="-"/>
    <s v="-"/>
    <x v="1"/>
    <s v="-"/>
    <s v="-"/>
    <s v="Corrupción"/>
    <s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4 El procedimiento de Gestión de las solicitudes internas de documentos históricos 4213200-PR-375 indica que el Profesional universitario o el Auxiliar administrativo de la Subdirección de Gestión del Patrimonio Documental del Distrito, autorizado(a) por el Subdirector de Gestión del Patrimonio Documental del Distrito, cada vez que entrega la documentación al solicitante verifica con el solicitante, que la documentación a entregar corresponda con lo solicitado y el estado de conservación de la misma. La(s) fuente(s) de información utilizadas es(son) circulación interna de documentos históricos 2215100-FT-161 y la documentación a entregar al solicitante. En caso de evidenciar observaciones, desviaciones o diferencias, no se entrega la documentación, se registran las observaciones en el formato Circulación interna 2215100-FT-161 y se ajusta hasta que corresponda con lo solicitado para realizar la entrega. De lo contrario, queda como evidencia el registro de Circulación interna de documentos históricos 2215100-FT-161. Tipo: Preventivo Implementación: Manual"/>
    <s v="Preventivo"/>
    <s v="Durante los meses de septiembre y octubre se gestionaron 55 solicitudes internas de documentos históricos, que corresponden a 1132 unidades entregadas a los grupos técnicos para su procesamiento, mediante el formato FT-161. En cada caso se verificó con el solicitante que la documentación entregada correspondiera con lo solicitado y su estado de conservación."/>
    <s v=" FT-161 SepSolicitudes_x000a_ FT161- OctSolicitudes"/>
    <s v="Corrupción"/>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4 El procedimiento de Revisión y evaluación de las Tablas de Retención Documental –TRD y Tablas de Valoración Documental –TVD, para su convalidación por parte del Consejo Distrital de Archivos 2215100-PR-293 indica que el Director Distrital de Archivo de Bogotá, autorizado(a) por el Manual específico de funciones y competencias laborales, cada vez que se realice un concepto técnico de revisión y evaluación de TRD o TVD Revisa la coherencia técnica y normativa de los tres (3) componentes (jurídico, histórico y archivístico) que contempla el concepto técnico correspondiente y lo aprueba . La(s) fuente(s) de información utilizadas es(son) la normatividad vigente aplicable a los conceptos técnicos de revisión y evaluación de TRD y de TVD. En caso de evidenciar observaciones, desviaciones o diferencias, informa a través del sistema de gestión documental al profesional universitario para que realice los ajustes . De lo contrario, queda como evidencia Concepto Técnico de Evaluación de Tabla de Valoración Documental 4213100-FT-928,y/o Concepto Técnico de Evaluación de Tabla de Retención Documental 4213100-FT-930, y/o Concepto técnico de evaluación de Tabla de Retención Documental – Empresas privadas de cumplen una función pública 4213100-FT-988, y/o Concepto técnico de evaluación de Tabla de Valoración Documental – Empresas privadas de cumplen una función pública.4213100-FT-1084. Tipo: Detectivo Implementación: Manual"/>
    <s v="Detectivo"/>
    <s v="Durante el bimestre septiembre - octubre se emitieron dos conceptos técnicos de evaluación de las siguientes tablas:_x000a_- Tabla de Retención Documental de la Secretaría Distrital de Movilidad - Actualización 2_x000a_- Tabla de Retención Documental de la Cámara de Comercio de Bogotá"/>
    <s v="Control 4 Conceptos Técnicos"/>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x v="0"/>
    <x v="0"/>
    <x v="1"/>
    <x v="0"/>
    <x v="0"/>
    <x v="0"/>
  </r>
  <r>
    <x v="2"/>
    <n v="2023"/>
    <s v="CORRUPCIÓN"/>
    <s v="5 CORRUPCIÓN"/>
    <s v="-"/>
    <s v="-"/>
    <s v="-"/>
    <s v="-"/>
    <x v="1"/>
    <s v="-"/>
    <s v="-"/>
    <s v="-"/>
    <s v="-"/>
    <s v="-"/>
    <s v="-"/>
    <s v="-"/>
    <s v="-"/>
    <s v="-"/>
    <x v="0"/>
    <s v="-"/>
    <s v="-"/>
    <s v="-"/>
    <s v="-"/>
    <s v="-"/>
    <s v="-"/>
    <s v="-"/>
    <s v="-"/>
    <s v="-"/>
    <s v="-"/>
    <s v="-"/>
    <s v="-"/>
    <x v="0"/>
    <s v="-"/>
    <s v="-"/>
    <s v="-"/>
    <s v="-"/>
    <s v="-"/>
    <s v="-"/>
    <s v="-"/>
    <s v="-"/>
    <s v="-"/>
    <s v="-"/>
    <s v="-"/>
    <s v="-"/>
    <s v="-"/>
    <s v="-"/>
    <s v="-"/>
    <s v="-"/>
    <s v="-"/>
    <s v="-"/>
    <s v="-"/>
    <s v="-"/>
    <s v="-"/>
    <x v="1"/>
    <s v="-"/>
    <s v="-"/>
    <s v="Corrupción"/>
    <s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5 El procedimiento de Consulta de los Fondos Documentales Custodiados por el Archivo de Bogotá 2215100-PR-082 indica que el Profesional especializado o el Profesional Universitario o Auxiliar el Administrativo de la Subdirección de Gestión del Patrimonio Documental del Distrito, autorizado(a) por el Subdirector de Gestión del Patrimonio Documental del Distrito, cada vez que se reciba la documentación consultada por los usuarios verifica el estado de completitud, organización y conservación de la documentación recibida y coteja con la información registrada en el formato Solicitudes Usuario 2215100-FT-163. La(s) fuente(s) de información utilizadas es(son) Solicitudes Usuario 2215100-FT-163 y la documentación recibida. En caso de evidenciar observaciones, desviaciones o diferencias, se registran en el formato Solicitudes Usuario 2215100-FT-163 y se aplica el Reglamento de Sala de Consulta 2215100-OT-007. De lo contrario, queda como evidencia el registro de Solicitudes Usuario 2215100-FT-163. Tipo: Detectivo Implementación: Manual"/>
    <s v="Detectivo"/>
    <s v="Durante los meses de septiembre y octubre se recibieron y gestionaron 471 consultas en la Sala del Archivo de Bogotá, mediante el formato FT-163. Una vez consultados los documentos por parte del usuario, en el momento de la devolución, se verificó el estado de completitud y se ubicaron en el depósito correspondiente"/>
    <s v=" FT-163 Sep_x000a_ FT-163 Oct"/>
    <s v="Corrupción"/>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1 El mapa de riesgos del proceso Fortalecimiento de la Gestión Pública indica que el Director Distrital de Archivo de Bogotá, autorizado(a) por el Manual específico de funciones y competencias laborales, cada vez que se identifique la materialización del riesgo asigna un responsable diferente para realizar la revisión y evaluación de la Tabla de Retención Documental o Tabla de Valoración Documental asociada a la materialización del riesgo. Tipo: Correctivo Implementación: Manual"/>
    <s v="Correctivo"/>
    <s v="En el período de reporte no se materializó el riesgo de corrupción, por lo cual no se ejecuta el control."/>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x v="0"/>
    <x v="0"/>
    <x v="1"/>
    <x v="0"/>
    <x v="0"/>
    <x v="0"/>
  </r>
  <r>
    <x v="2"/>
    <n v="2023"/>
    <s v="CORRUPCIÓN"/>
    <s v="5 CORRUPCIÓN"/>
    <s v="-"/>
    <s v="-"/>
    <s v="-"/>
    <s v="-"/>
    <x v="1"/>
    <s v="-"/>
    <s v="-"/>
    <s v="-"/>
    <s v="-"/>
    <s v="-"/>
    <s v="-"/>
    <s v="-"/>
    <s v="-"/>
    <s v="-"/>
    <x v="0"/>
    <s v="-"/>
    <s v="-"/>
    <s v="-"/>
    <s v="-"/>
    <s v="-"/>
    <s v="-"/>
    <s v="-"/>
    <s v="-"/>
    <s v="-"/>
    <s v="-"/>
    <s v="-"/>
    <s v="-"/>
    <x v="0"/>
    <s v="-"/>
    <s v="-"/>
    <s v="-"/>
    <s v="-"/>
    <s v="-"/>
    <s v="-"/>
    <s v="-"/>
    <s v="-"/>
    <s v="-"/>
    <s v="-"/>
    <s v="-"/>
    <s v="-"/>
    <s v="-"/>
    <s v="-"/>
    <s v="-"/>
    <s v="-"/>
    <s v="-"/>
    <s v="-"/>
    <s v="-"/>
    <s v="-"/>
    <s v="-"/>
    <x v="1"/>
    <s v="-"/>
    <s v="-"/>
    <s v="Corrupción"/>
    <s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6 El procedimiento de Gestión de las solicitudes internas de documentos históricos 4213200-PR-375 indica que el Profesional universitario o el Auxiliar administrativo de la Subdirección de Gestión del Patrimonio Documental del Distrito, autorizado(a) por el Subdirector de Gestión del Patrimonio Documental del Distrito, cada vez que recibe la documentación procesada verifica con el servidor que la documentación devuelta corresponda con la entrega registrada en el formato Circulación interna de documentos históricos 2215100-FT-161. La(s) fuente(s) de información utilizadas es(son) circulación interna de documentos históricos 2215100-FT-161 y la documentación devuelta por el servidor. En caso de evidenciar observaciones, desviaciones o diferencias, (daños a la documentación o faltantes en unidades documentales) se registran en el formato Circulación interna de documentos históricos 2215100-FT-161 y se reporta la novedad por medio de correo electrónico al líder del área para tomar las medidas pertinentes. De lo contrario, queda como evidencia Circulación interna de documentos históricos 2215100-FT-161. Tipo: Detectivo Implementación: Manual"/>
    <s v="Detectivo"/>
    <s v="Durante los meses de septiembre y octubre se gestionaron 55 solicitudes internas de documentos históricos, que corresponden a 1132 unidades entregadas a los grupos técnicos para su procesamiento, mediante el formato FT-161. De las 55 solicitudes fueron devueltas 17 solicitudes durante el mismo mes (6 en septiembre, 11 en octubre), y en total se devuelven 46 solicitudes, en cada caso se verificó con el solicitante que la documentación entregada correspondiera con la entrega registrada en el formato FT-161."/>
    <s v="FT-161 SepDevoluciones_x000a_ FT-161 OctDevoluciones"/>
    <s v="Corrupción"/>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2 El mapa de riesgos del proceso Fortalecimiento de la Gestión Pública indica que el Subdirector del Sistema Distrital de Archivos, autorizado(a) por el Director Distrital de Archivo de Bogotá, cada vez que se identifique la materialización del riesgo realiza nuevamente la revisión y evaluación de la Tabla de Retención Documental o Tabla de Valoración Documental asociada a la materialización del riesgo y emite el nuevo concepto técnico de TRD y TVD. Tipo: Correctivo Implementación: Manual"/>
    <s v="Correctivo"/>
    <s v="En el período de reporte no se materializó el riesgo de corrupción, por lo cual no se ejecuta el control."/>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x v="0"/>
    <x v="0"/>
    <x v="1"/>
    <x v="0"/>
    <x v="0"/>
    <x v="0"/>
  </r>
  <r>
    <x v="2"/>
    <n v="2023"/>
    <s v="CORRUPCIÓN"/>
    <s v="5 CORRUPCIÓN"/>
    <s v="-"/>
    <s v="-"/>
    <s v="-"/>
    <s v="-"/>
    <x v="1"/>
    <s v="-"/>
    <s v="-"/>
    <s v="-"/>
    <s v="-"/>
    <s v="-"/>
    <s v="-"/>
    <s v="-"/>
    <s v="-"/>
    <s v="-"/>
    <x v="0"/>
    <s v="-"/>
    <s v="-"/>
    <s v="-"/>
    <s v="-"/>
    <s v="-"/>
    <s v="-"/>
    <s v="-"/>
    <s v="-"/>
    <s v="-"/>
    <s v="-"/>
    <s v="-"/>
    <s v="-"/>
    <x v="0"/>
    <s v="-"/>
    <s v="-"/>
    <s v="-"/>
    <s v="-"/>
    <s v="-"/>
    <s v="-"/>
    <s v="-"/>
    <s v="-"/>
    <s v="-"/>
    <s v="-"/>
    <s v="-"/>
    <s v="-"/>
    <s v="-"/>
    <s v="-"/>
    <s v="-"/>
    <s v="-"/>
    <s v="-"/>
    <s v="-"/>
    <s v="-"/>
    <s v="-"/>
    <s v="-"/>
    <x v="1"/>
    <s v="-"/>
    <s v="-"/>
    <s v="Corrupción"/>
    <s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1 El mapa de riesgos del proceso Fortalecimiento de la Gestión Pública indica que Profesional universitario de la Subdirección de Gestión de Patrimonio Documental del Distrito, autorizado(a) por el Subdirector del Patrimonio Documental del Distrito, cada vez que se identifique la materialización del riesgo retira de las bases de datos de la documentación disponible de valor patrimonial del Archivo de Bogotá el (los) documento(s) en los que se generó la materialización del riesgo. Tipo: Correctivo Implementación: Manual"/>
    <s v="Correctivo"/>
    <s v="En el período de reporte no se materializó el riesgo de corrupción, por lo cual no se ejecuta el control."/>
    <s v="No aplica."/>
    <s v="Corrupción"/>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3 El mapa de riesgos del proceso Fortalecimiento de la Gestión Pública indica que el Director Distrital de Archivo de Bogotá, autorizado(a) por el Manual específico de funciones y competencias laborales, cada vez que se identifique la materialización del riesgo remite a la entidad correspondiente el nuevo concepto técnico de TRD y TVD asociado a la materialización del riesgo 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Tipo: Correctivo Implementación: Manual"/>
    <s v="Correctivo"/>
    <s v="En el período de reporte no se materializó el riesgo de corrupción, por lo cual no se ejecuta el control."/>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x v="0"/>
    <x v="0"/>
    <x v="1"/>
    <x v="0"/>
    <x v="0"/>
    <x v="0"/>
  </r>
  <r>
    <x v="2"/>
    <n v="2023"/>
    <s v="CORRUPCIÓN"/>
    <s v="5 CORRUPCIÓN"/>
    <s v="-"/>
    <s v="-"/>
    <s v="-"/>
    <s v="-"/>
    <x v="1"/>
    <s v="-"/>
    <s v="-"/>
    <s v="-"/>
    <s v="-"/>
    <s v="-"/>
    <s v="-"/>
    <s v="-"/>
    <s v="-"/>
    <s v="-"/>
    <x v="0"/>
    <s v="-"/>
    <s v="-"/>
    <s v="-"/>
    <s v="-"/>
    <s v="-"/>
    <s v="-"/>
    <s v="-"/>
    <s v="-"/>
    <s v="-"/>
    <s v="-"/>
    <s v="-"/>
    <s v="-"/>
    <x v="0"/>
    <s v="-"/>
    <s v="-"/>
    <s v="-"/>
    <s v="-"/>
    <s v="-"/>
    <s v="-"/>
    <s v="-"/>
    <s v="-"/>
    <s v="-"/>
    <s v="-"/>
    <s v="-"/>
    <s v="-"/>
    <s v="-"/>
    <s v="-"/>
    <s v="-"/>
    <s v="-"/>
    <s v="-"/>
    <s v="-"/>
    <s v="-"/>
    <s v="-"/>
    <s v="-"/>
    <x v="1"/>
    <s v="-"/>
    <s v="-"/>
    <s v="Corrupción"/>
    <s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2 El mapa de riesgos del proceso Fortalecimiento de la Gestión Pública indica que Director(a) Distrital de Archivo de Bogotá, autorizado(a) por el Manual específico de funciones y competencias laborales, cada vez que se identifique la materialización del riesgo aplica las medidas que determine la Oficina de Control Interno Disciplinario y/o ente de control frente a la materialización del riesgo 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al Director Distrital del Archivo de Bogotá. Tipo: Correctivo Implementación: Manual"/>
    <s v="Correctivo"/>
    <s v="En el período de reporte no se materializó el riesgo de corrupción, por lo cual no se ejecuta el control."/>
    <s v="No aplica."/>
    <s v="Corrupción"/>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4 El mapa de riesgos del proceso Fortalecimiento de la Gestión Pública indica que el Director Distrital de Archivo de Bogotá, autorizado(a) por el Manual específico de funciones y competencias laborales, cada vez que se identifique la materialización del riesgo Informa la situación de materialización del riesgo relacionada con concepto técnico de TRD y TVD al Consejo Distrital de Archivo de Bogotá. Tipo: Correctivo Implementación: Manual"/>
    <s v="Correctivo"/>
    <s v="En el período de reporte no se materializó el riesgo de corrupción, por lo cual no se ejecuta el control."/>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x v="0"/>
    <x v="0"/>
    <x v="1"/>
    <x v="0"/>
    <x v="0"/>
    <x v="0"/>
  </r>
  <r>
    <x v="2"/>
    <n v="2023"/>
    <s v="CORRUPCIÓN"/>
    <s v="5 CORRUPCIÓN"/>
    <s v="-"/>
    <s v="-"/>
    <s v="-"/>
    <s v="-"/>
    <x v="1"/>
    <s v="-"/>
    <s v="-"/>
    <s v="-"/>
    <s v="-"/>
    <s v="-"/>
    <s v="-"/>
    <s v="-"/>
    <s v="-"/>
    <s v="-"/>
    <x v="0"/>
    <s v="-"/>
    <s v="-"/>
    <s v="-"/>
    <s v="-"/>
    <s v="-"/>
    <s v="-"/>
    <s v="-"/>
    <s v="-"/>
    <s v="-"/>
    <s v="-"/>
    <s v="-"/>
    <s v="-"/>
    <x v="0"/>
    <s v="-"/>
    <s v="-"/>
    <s v="-"/>
    <s v="-"/>
    <s v="-"/>
    <s v="-"/>
    <s v="-"/>
    <s v="-"/>
    <s v="-"/>
    <s v="-"/>
    <s v="-"/>
    <s v="-"/>
    <s v="-"/>
    <s v="-"/>
    <s v="-"/>
    <s v="-"/>
    <s v="-"/>
    <s v="-"/>
    <s v="-"/>
    <s v="-"/>
    <s v="-"/>
    <x v="1"/>
    <s v="-"/>
    <s v="-"/>
    <s v="-"/>
    <s v="-"/>
    <s v="-"/>
    <s v="-"/>
    <s v="-"/>
    <s v="-"/>
    <s v="Corrupción"/>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5 El mapa de riesgos del proceso Fortalecimiento de la Gestión Pública indica que el Subdirector del Sistema Distrital de Archivos, autorizado(a) por el Director Distrital de Archivo de Bogotá, cada vez que se identifique la materialización del riesgo realiza mesa técnica de trabajo para la revisión del concepto técnico de procesos de contratación relacionado con la materialización del riesgo. Tipo: Correctivo Implementación: Manual"/>
    <s v="Correctivo"/>
    <s v="En el período de reporte no se materializó el riesgo de corrupción, por lo cual no se ejecuta el control."/>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1"/>
    <x v="0"/>
    <x v="0"/>
    <x v="0"/>
  </r>
  <r>
    <x v="2"/>
    <n v="2023"/>
    <s v="CORRUPCIÓN"/>
    <s v="5 CORRUPCIÓN"/>
    <s v="-"/>
    <s v="-"/>
    <s v="-"/>
    <s v="-"/>
    <x v="1"/>
    <s v="-"/>
    <s v="-"/>
    <s v="-"/>
    <s v="-"/>
    <s v="-"/>
    <s v="-"/>
    <s v="-"/>
    <s v="-"/>
    <s v="-"/>
    <x v="0"/>
    <s v="-"/>
    <s v="-"/>
    <s v="-"/>
    <s v="-"/>
    <s v="-"/>
    <s v="-"/>
    <s v="-"/>
    <s v="-"/>
    <s v="-"/>
    <s v="-"/>
    <s v="-"/>
    <s v="-"/>
    <x v="0"/>
    <s v="-"/>
    <s v="-"/>
    <s v="-"/>
    <s v="-"/>
    <s v="-"/>
    <s v="-"/>
    <s v="-"/>
    <s v="-"/>
    <s v="-"/>
    <s v="-"/>
    <s v="-"/>
    <s v="-"/>
    <s v="-"/>
    <s v="-"/>
    <s v="-"/>
    <s v="-"/>
    <s v="-"/>
    <s v="-"/>
    <s v="-"/>
    <s v="-"/>
    <s v="-"/>
    <x v="1"/>
    <s v="-"/>
    <s v="-"/>
    <s v="-"/>
    <s v="-"/>
    <s v="-"/>
    <s v="-"/>
    <s v="-"/>
    <s v="-"/>
    <s v="Corrupción"/>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6 El mapa de riesgos del proceso Fortalecimiento de la Gestión Pública indica que el Director(a) Distrital de Archivo de Bogotá, autorizado(a) por el Manual específico de funciones y competencias laborales, cada vez que se identifique la materialización del riesgo realiza un alcance con un nuevo concepto técnico de procesos de contratación relacionado con la materialización del riesgo. Tipo: Correctivo Implementación: Manual"/>
    <s v="Correctivo"/>
    <s v="En el período de reporte no se materializó el riesgo de corrupción, por lo cual no se ejecuta el control."/>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1"/>
    <x v="0"/>
    <x v="0"/>
    <x v="0"/>
  </r>
  <r>
    <x v="3"/>
    <n v="2023"/>
    <s v="CORRUPCIÓN"/>
    <s v="5 CORRUPCIÓN"/>
    <s v="-"/>
    <s v="-"/>
    <s v="-"/>
    <s v="-"/>
    <x v="0"/>
    <s v="Posibilidad de afectación reputacional por pérdida de la confianza ciudadana en la gestión contractual de la Entidad, debido a decisiones ajustadas a intereses propios o de terceros durante la etapa precontractual con el fin de celebrar un contrato"/>
    <s v="Reducir"/>
    <s v="Desarrollar dos (2) jornadas de socializaciones y/o talleres con los enlaces contractuales de cada dependencia sobre la estructuración de estudios y documentos previos así como lo referido al análisis del sector y estudios de mercado en el proceso de contratación"/>
    <n v="537"/>
    <s v="Preventiva"/>
    <s v="Finalizado"/>
    <s v="100% de avance."/>
    <s v="Sí"/>
    <d v="2023-05-31T00:00:00"/>
    <x v="0"/>
    <s v="-"/>
    <s v="-"/>
    <s v="-"/>
    <s v="-"/>
    <s v="-"/>
    <s v="-"/>
    <s v="-"/>
    <s v="-"/>
    <s v="-"/>
    <s v="-"/>
    <s v="-"/>
    <s v="-"/>
    <x v="0"/>
    <s v="-"/>
    <s v="-"/>
    <s v="-"/>
    <s v="-"/>
    <s v="-"/>
    <s v="-"/>
    <s v="-"/>
    <s v="-"/>
    <s v="-"/>
    <s v="-"/>
    <s v="-"/>
    <s v="-"/>
    <s v="-"/>
    <s v="-"/>
    <s v="-"/>
    <s v="-"/>
    <s v="-"/>
    <s v="-"/>
    <s v="-"/>
    <s v="-"/>
    <s v="-"/>
    <x v="1"/>
    <s v="-"/>
    <s v="-"/>
    <s v="Corrupción"/>
    <s v="Posibilidad de afectación reputacional por pérdida de la confianza ciudadana en la gestión contractual de la Entidad, debido a decisiones ajustadas a intereses propios o de terceros durante la etapa precontractual con el fin de celebrar un contrato"/>
    <s v="1 Los procedimientos 4231000-PR-284 &quot;Mínima cuantía&quot;, 4231000-PR-339 &quot;Selección Pública de Oferentes&quot;, 4231000-PR-338 &quot;Agregación de Demanda&quot; y 4231000-PR-156 &quot;Contratación Directa&quot; indica que el Profesional de la Dirección de Contratación, autorizado(a) por el Director de contratación, cada vez que se radique una solicitud de contratación en cualquier modalidad de selección verifica que la solicitud de contratación cumpla con los requisitos legales y que cuente con hoja de verificación y control de documentos aplicable a cada procedimiento (4231000-FT-959, 4231000-FT-962) o 2211200-FT-358) y se ajuste a la modalidad de selección y al Manual de Contratación, Supervisión e Interventoría (211200-MA-011). La(s) fuente(s) de información utilizadas es(son) Formato Único de Solicitud de Contratación (2211200-FT-194), requisitos legales, hoja de verificación y control de documentos para procesos de selección y/o contratación directa (4231000-FT-959, 4231000-FT-962 o 2211200-FT-358). En caso de evidenciar observaciones, desviaciones o diferencias, o de requerir ajustes menores a los estudios y documentos previos, se procede al envío de las observaciones correspondientes a través de correo electrónico a la dependencia solicitante y se registran en la base denominada “modelo de seguimiento de la gestión contractual”; en el evento que se requieran ajustes sustanciales a los estudios y documentos previos, se procede a la devolución de los documentos mediante memorando informando la no viabilidad del trámite y se registran en la base denominada “modelo de seguimiento de la gestión contractual”. De lo contrario, se continua con el proceso contractual y publicación en el SECOP, en donde quedará publicada la constancia de verificación de la hoja de verificación y control de documentos aplicable a cada procedimiento (4231000-FT-959, 4231000-FT-962) o 2211200-FT-358) así como el flujo de aprobación del mismo en dicha plataforma. Tipo: Preventivo Implementación: Manual"/>
    <s v="Preventivo"/>
    <s v="Septiembre : Durante el mes se radicaron ante la Dirección de Contratación un total de 10 solicitudes de contratación las cuales fueron gestionadas de manera oportuna por parte de los profesionales de la Dirección de Contratación. Dichas solicitudes corresponden a siete (7) en la modalidad de contratación directa y tres (03) en la modalidad de procesos de selección públicos de oferentes. Dichas solicitudes fueron revisadas por parte de profesional de la Dirección de Contratación, verificando que la solicitud de contratación cumpliera con los requisitos legales y contara con la hoja de verificación y control de documentos aplicable a cada procedimiento (4231000-FT-959, 4231000-FT-962 o 2211200-FT-358). Así mismo se verificó que la modalidad fuera la aplicable de acuerdo con la normatividad vigente. Por lo que se registró en la base denominada “modelo de seguimiento contractual” en los casos en que aplico los ajustes menores o ajustes sustanciales de las solicitudes de contratación. En el caso de los procesos de contratación que no tuvieron solicitud de ajustes se evidencia que los mismos fueron celebrados o adjudicados de conformidad con las disposiciones legales en el SECOP 2 y/o tienda virtual_x000a__x000a_ Octubre: Durante el mes se radicaron ante la Dirección de Contratación un total de 15 solicitudes de contratación las cuales fueron gestionadas de manera oportuna por parte de los profesionales de la Dirección de Contratación. Dichas solicitudes corresponden a doce (12) en la modalidad de contratación directa y tres (03) en la modalidad de procesos de selección públicos de oferentes. Dichas solicitudes fueron revisadas por parte de profesional de la Dirección de Contratación, verificando que la solicitud de contratación cumpliera con los requisitos legales y contara con la hoja de verificación y control de documentos aplicable a cada procedimiento (4231000-FT-959, 4231000-FT-962 o 2211200-FT-358). Así mismo se verificó que la modalidad fuera la aplicable de acuerdo con la normatividad vigente. Por lo que se registró en la base denominada “modelo de seguimiento contractual” en los casos en que aplico los ajustes menores o ajustes sustanciales de las solicitudes de contratación. En el caso de los procesos de contratación que no tuvieron solicitud de ajustes se evidencia que los mismos fueron celebrados o adjudicados de conformidad con las disposiciones legales en el SECOP 2 y/o tienda virtual"/>
    <s v="Se adjunta el modelo de seguimiento contractual en donde se detallan las solicitudes de contratación radicadas por mes con sus respectivas observaciones. De igual forma en dicho modelo se relacionan los enlaces del SECOP en donde se puede verificar en donde quedó publicada la constancia de verificación de la hoja de verificación y control de documentos aplicable a cada procedimiento (4231000-FT-959, 4231000-FT-962) o 2211200-FT-358) así como el flujo de aprobación de este en dicha plataforma._x000a_ Riesgo 134- Tarea 1826"/>
    <s v="Corrupción"/>
    <s v="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
    <s v="1 El procedimiento 4231000-PR-195 “Interventoría y/o supervisión”, en el Manual de Contratación, Supervisión e Interventoría de la Secretaría General de la Alcaldía Mayor de Bogotá D.C. adoptado por medio de la Resolución 257 del 22 de junio de 2018 y la Guía de buenas prácticas en supervisión e interventoría indica que el Supervisor del Contrato o Convenio, autorizado(a) por el Ordenador del Gasto, cada vez que se requiera hace seguimiento a la adecuada ejecución del contrato o convenio utilizando instrumentos tales como informes presentados por los contratistas en donde se verifica el cumplimiento de los productos entregados y las obligaciones contractuales, pactadas en el contrato o convenio. La(s) fuente(s) de información utilizadas es(son) Informes de ejecución contractual (2211200-FT-422), informe parcial/final de supervisión de contrato o convenio (4231000-FT-964) (si a ello hubiere lugar), certificado de cumplimiento (2211200-FT-431)(si a ello hubiere lugar) publicados en el SECOP e informe trimestral de publicación de la información de ejecución contractual en el SECOP. En caso de evidenciar observaciones, desviaciones o diferencias, se genera el Informe de supervisión (Incumplimiento) 4231000-FT-965 de acuerdo con el procedimiento previsto en la Ley 1474 de 2011, en donde se estipula el procedimiento administrativo sancionatorio. De lo contrario, se continua el seguimiento a la ejecución mediante los Informes de supervisión del contrato o convenio, (si a ello hubiere lugar) y/o certificado de cumplimiento- formato 4220000-FT4-31 (si a ello hubiere lugar) publicados en el SECOP. Tipo: Preventivo Implementación: Manual"/>
    <s v="Preventivo"/>
    <s v="Septiembre: Durante el mes se suscribieron un total de diez (10) contratos y/o convenios; en dichos acuerdos de voluntades se constató que cada uno tiene una designación de un supervisor interno el cual a través de la plataforma SECOP ha podido realizar el seguimiento a la ejecución de estos, verificando el cumplimiento de las obligaciones a través de la verificación de los informes presentados por los contratistas sobre el cumplimiento de los productos o servicios entregados e informe trimestral de publicación de la información contractual en el SECOP solicitado a través del memorando 3-2023-4619. No se evidencia en el periodo la presentación de observaciones o desviaciones, por lo que no se generaron posibles incumplimientos contractuales. En consecuencia, se observa la correcta aplicación de los controles por parte de los supervisores de los contratos o convenios. No se materializa el riesgo._x000a__x000a_ Octubre : Durante el mes se suscribieron un total de catorce (14) contratos y/o convenios; en dichos acuerdos de voluntades se constató que cada uno tiene una designación de un supervisor interno el cual a través de la plataforma SECOP ha podido realizar el seguimiento a la ejecución de estos, verificando el cumplimiento de las obligaciones a través de la verificación de los informes presentados por los contratistas sobre el cumplimiento de los productos o servicios entregados e informe trimestral de publicación de la información contractual en el SECOP solicitado a través del memorando 3-2023-4619. No se evidencia en el periodo la presentación de observaciones o desviaciones, por lo que no se generaron posibles incumplimientos contractuales. En consecuencia, se observa la correcta aplicación de los controles por parte de los supervisores de los contratos o convenios. No se materializa el riesgo."/>
    <s v="Se adjunta la base de verificación del cumplimiento de las obligaciones contractuales en donde se encuentran relacionados los vínculos al SECOP de cada uno de los contratos suscritos en cada mes y en donde se pueden constatar los Informes de ejecución contractual (2211200-FT-422), informe parcial/final de supervisión de contrato o convenio (4231000-FT-964) (si a ello hubiere lugar), certificado de cumplimiento (2211200-FT-431)(si a ello hubiere lugar), así como Informe de supervisión (Incumplimiento) 4231000-FT-965 (si a ello hubiere lugar)-. Se adjunta de igual forma reporte de publicación de SECOP diligenciado por los supervisores en la base de verificación del cumplimiento de las obligaciones contractuales._x000a_ Riesgo 135 tarea 183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x v="0"/>
    <x v="0"/>
    <x v="1"/>
    <x v="0"/>
    <x v="0"/>
    <x v="0"/>
  </r>
  <r>
    <x v="3"/>
    <n v="2023"/>
    <s v="CORRUPCIÓN"/>
    <s v="5 CORRUPCIÓN"/>
    <s v="-"/>
    <s v="-"/>
    <s v="-"/>
    <s v="-"/>
    <x v="0"/>
    <s v="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
    <s v="Reducir"/>
    <s v="_x0009__x000a_Desarrollar dos (2) jornadas de socialización y/o talleres con los enlaces contractuales de cada dependencia acerca del cumplimiento a lo establecido en el Manual de Supervisión y el manejo de la plataforma SECOP 2 para la publicación de la información de ejecución contractual."/>
    <n v="538"/>
    <s v="Preventiva"/>
    <s v="Finalizado"/>
    <s v="100% de avance."/>
    <s v="Sí"/>
    <d v="2023-06-30T00:00:00"/>
    <x v="0"/>
    <s v="-"/>
    <s v="-"/>
    <s v="-"/>
    <s v="-"/>
    <s v="-"/>
    <s v="-"/>
    <s v="-"/>
    <s v="-"/>
    <s v="-"/>
    <s v="-"/>
    <s v="-"/>
    <s v="-"/>
    <x v="0"/>
    <s v="-"/>
    <s v="-"/>
    <s v="-"/>
    <s v="-"/>
    <s v="-"/>
    <s v="-"/>
    <s v="-"/>
    <s v="-"/>
    <s v="-"/>
    <s v="-"/>
    <s v="-"/>
    <s v="-"/>
    <s v="-"/>
    <s v="-"/>
    <s v="-"/>
    <s v="-"/>
    <s v="-"/>
    <s v="-"/>
    <s v="-"/>
    <s v="-"/>
    <s v="-"/>
    <x v="1"/>
    <s v="-"/>
    <s v="-"/>
    <s v="Corrupción"/>
    <s v="Posibilidad de afectación reputacional por pérdida de la confianza ciudadana en la gestión contractual de la Entidad, debido a decisiones ajustadas a intereses propios o de terceros durante la etapa precontractual con el fin de celebrar un contrato"/>
    <s v="2 Los procedimientos 4231000-PR-284 “Mínima cuantía”, 4231000-PR-339 “Selección Pública de Oferentes”, 4231000-PR-338 &quot;Agregación de Demanda” y 4231000-PR-156 “Contratación Directa” indica que el Comité de Contratación, autorizado(a) por la(el) Secretaria(o) General, cada vez que se adelante un proceso de contratación e cualquier modalidad de selección, conforme a la Resolución 204 de 2020 “ Por medio de la cual se delega la ordenación del gasto y competencias propia de la actividad contractual, así como el ejercicio de otras funciones” verifica que el proceso es necesario, adecuado y que se ajuste a los objetivos institucionales así como a los requerimientos de la norma de conformidad con las presentaciones o documentación adicional remitida para el desarrollo del Comité de Contratación por parte de las áreas solicitantes. La(s) fuente(s) de información utilizadas es(son) presentación del proceso ante el Comité de Contratación y/o documentación adicional remitida por partes de las áreas técnicas. En caso de evidenciar observaciones, desviaciones o diferencias, se solicitan ajustes por parte del Comité de Contratación las cuales quedan registradas en las actas de Comité de Contratación. De lo contrario, se registra en el acta de Comité de Contratación la votación positiva de cada proceso de contratación para continuar con el trámite precontractual y contractual. Tipo: Preventivo Implementación: Manual"/>
    <s v="Preventivo"/>
    <s v="Septiembre: Se adelantaron un total de cuatro (4) Comités de Contratación en el mes, entre los cuales 2 son sesiones ordinarias y 2 sesiones extraordinarias, en dichas sesiones se verificó por parte de los miembros, que los procesos estudiados fueran necesarios, adecuados y se ajustaran a los objetivos institucionales, así como a los requerimientos de la norma de conformidad con las presentaciones o documentación adicional remitida para el desarrollo del Comité de Contratación. Así mismo se evaluó la apertura de los procesos de selección y se documentó las decisiones y observaciones de los miembros en las actas proyectadas por la Secretaría Técnica del Comité y sus anexos, los cuales son parte integral de dichas actas._x000a_ _x000a_ Octubre: Se adelantaron un total de cinco (5) Comités de Contratación en el mes, entre los cuales 2 son sesiones ordinarias y 3 sesiones extraordinarias, en dichas sesiones se verificó por parte de los miembros, que los procesos estudiados fueran necesarios, adecuados y se ajustaran a los objetivos institucionales, así como a los requerimientos de la norma de conformidad con las presentaciones o documentación adicional remitida para el desarrollo del Comité de Contratación. Así mismo se evaluó la apertura de los procesos de selección y se documentó las decisiones y observaciones de los miembros en las actas proyectadas por la Secretaría Técnica del Comité y sus anexos, los cuales son parte integral de dichas actas."/>
    <s v="Se adjuntan las actas del Comité de Contratación llevadas a cabo en cada mes con sus respectivos anexos. En dichos anexos se encuentran las aprobaciones (si fue el caso) y las observaciones remitidas (cuando aplicó) de los procesos de contratación que las áreas remitieron para estudio antes dicha instancia durante los meses de Septiembre y Octubre de 2023_x000a_ Actas Septiembre_x000a_ Actas Octubre_x000a_ _x000a_Anexos:_x000a_ Comité de Contratación 06 09 2023 No 41_x000a_ Comité de Contratación 13 09 2032 No 42_x000a_ Comité de Contratación 20 09 2023 No 43_x000a_ Comité de Contratación 22 09 2023 No 44_x000a_ _x000a_ Comité de Contratación 05 10 2023 No 45_x000a_ Comité de Contratación 11 10 2023 No 46_x000a_ Comité de Contratación 18 10 2023 No 47_x000a_ Comité de Contratación 19 y 20 del 10 2023 NO 48_x000a_ Comité de Contratación 25 10 2023 NO 49"/>
    <s v="Corrupción"/>
    <s v="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
    <s v="2 El procedimiento 42321000-PR-022 &quot;Liquidación de contrato/convenio&quot; indica que Profesional de la Dirección de Contratación, autorizado(a) por el Director de Contratación, cada vez que se realice la liquidación de un contrato o convenio revisa que en el expediente contractual reposen a) los informes de ejecución contractual (4231000-FT-422), b) certificados de cumplimiento (4231000-FT-431)(si a ello hubiere lugar) y c. pagos al sistema de seguridad social integral y parafiscales si a ello hubiere lugar, adicionalmente verifica que la garantía única esté actualizada y cubra todos los riesgos solicitados en el contrato o convenio y que la información objeto de publicidad se encuentre debidamente publicada en el SECOP. La(s) fuente(s) de información utilizadas es(son) Informes de ejecución contractual (4231000-FT-422) y soportes del mismo, certificado de cumplimiento (4231000-FT- 431)(si a ello hubiere lugar) publicados en el SECOP. En caso de evidenciar, observaciones, desviaciones o diferencias, se registra en la base de datos del estado de las liquidaciones de contratos o convenios y proyecta el memorando para devolver al supervisor o interventor solicitando las correcciones, ajustes y aclaraciones que correspondan y/o requerirá la documentación adicional o faltante así como la refrendación de la validación del acta por parte de la Subdirección Financiera. De lo contrario, se procede a liquidar el contrato o convenio por medio de acta de liquidación del contrato de código (4231000- FT-242) o acta de terminación anticipada por mutuo acuerdo y de liquidación del contrato (4231000-FT-241) respectivamente) y realiza el cargue de la misma y del informe parcial/final de supervisión contrato y/o convenio (4231000-FT-964 en el SECOP. Tipo: Detectivo Implementación: Manual"/>
    <s v="Detectivo"/>
    <s v="Septiembre: En el mes se reportan treinta y cinco (35) solicitudes de liquidación y/o terminación de contrato o convenio en la cual el profesional de la Dirección de Contratación revisó en el expediente contractual reposen a) los informes de ejecución contractual (2211200-FT-422), b) certificados de cumplimiento (2211200-FT-431)(si a ello hubiere lugar) y c. pagos al sistema de seguridad social integral y parafiscales si a ello hubiere lugar, adicionalmente verificó que la garantía única estuviere actualizada y cubriera todos los riesgos solicitados en el contrato o convenio y que la información objeto de publicidad se encuentre debidamente publicada en el SECOP. De acuerdo con lo anterior se procedió por parte de esta área a solicitar ajustes a las áreas que así lo requirieron en su trámite de liquidación y/o terminación anticipada y se registró en la base de datos la observación realizada, de las treinta y cinco (35) solicitudes culminaron la gestión, treinta y uno (31) de conformidad con el procedimiento interno y cuatro (04) en revisión o flujo de aprobación. De acuerdo con lo anteriormente descrito no se materializa el riesgo en el entendido que se viene adelantando la revisión pertinente de los documentos requeridos para a liquidación de los contratos_x000a_ Octubre : En el mes se reportan treinta y siete (37) solicitudes de liquidación y/o terminación de contrato o convenio en la cual el profesional de la Dirección de Contratación revisó en el expediente contractual reposen a) los informes de ejecución contractual (2211200-FT-422), b) certificados de cumplimiento (2211200-FT-431)(si a ello hubiere lugar) y c. pagos al sistema de seguridad social integral y parafiscales si a ello hubiere lugar, adicionalmente verificó que la garantía única estuviere actualizada y cubriera todos los riesgos solicitados en el contrato o convenio y que la información objeto de publicidad se encuentre debidamente publicada en el SECOP. De acuerdo con lo anterior se procedió por parte de esta área a solicitar ajustes a las áreas que así lo requirieron en su trámite de liquidación y/o terminación anticipada y se registró en la base de datos la observación realizada, de las treinta y siete (37) solicitudes culminaron la gestión, treinta (30) de conformidad con el procedimiento interno y siete (07) en revisión o ajustes o flujo de aprobación. De acuerdo con lo anteriormente descrito no se materializa el riesgo en el entendido que se viene adelantando la revisión pertinente de los documentos requeridos para a liquidación de los contratos"/>
    <s v="Base de datos del estado de las liquidaciones de contratos o convenios en donde se registran las observaciones de los procesos de liquidación que las tuvieron y así mismo se relaciona el enlace SECOP de aquellos contratos o convenios que fueron liquidados de conformidad con los procedimientos internos y la normatividad vigente en donde se pueden consultar los Informes de ejecución contractual (2211200-FT-422) y soportes del mismos certificados de cumplimiento (2211200-FT-431)(si a ello hubiere lugar), pagos de seguridad social, garantías y demás información objeto de publicación en el expediente electrónico contractual. _x000a_ _x000a_ Riesgo 135 Tarea 1832"/>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x v="0"/>
    <x v="0"/>
    <x v="1"/>
    <x v="0"/>
    <x v="0"/>
    <x v="0"/>
  </r>
  <r>
    <x v="3"/>
    <n v="2023"/>
    <s v="CORRUPCIÓN"/>
    <s v="5 CORRUPCIÓN"/>
    <s v="-"/>
    <s v="-"/>
    <s v="-"/>
    <s v="-"/>
    <x v="1"/>
    <s v="-"/>
    <s v="-"/>
    <s v="-"/>
    <s v="-"/>
    <s v="-"/>
    <s v="-"/>
    <s v="-"/>
    <s v="-"/>
    <s v="-"/>
    <x v="0"/>
    <s v="-"/>
    <s v="-"/>
    <s v="-"/>
    <s v="-"/>
    <s v="-"/>
    <s v="-"/>
    <s v="-"/>
    <s v="-"/>
    <s v="-"/>
    <s v="-"/>
    <s v="-"/>
    <s v="-"/>
    <x v="0"/>
    <s v="-"/>
    <s v="-"/>
    <s v="-"/>
    <s v="-"/>
    <s v="-"/>
    <s v="-"/>
    <s v="-"/>
    <s v="-"/>
    <s v="-"/>
    <s v="-"/>
    <s v="-"/>
    <s v="-"/>
    <s v="-"/>
    <s v="-"/>
    <s v="-"/>
    <s v="-"/>
    <s v="-"/>
    <s v="-"/>
    <s v="-"/>
    <s v="-"/>
    <s v="-"/>
    <x v="1"/>
    <s v="-"/>
    <s v="-"/>
    <s v="Corrupción"/>
    <s v="Posibilidad de afectación reputacional por pérdida de la confianza ciudadana en la gestión contractual de la Entidad, debido a decisiones ajustadas a intereses propios o de terceros durante la etapa precontractual con el fin de celebrar un contrato"/>
    <s v="3 Los procedimientos 4231000-PR-284 “Mínima cuantía”, 4231000-PR-339 “Selección Pública de Oferentes”, 4231000-PR-338 “Agregación de Demanda” y 4231000-PR-156 “Contratación Directa” indica que el Profesional de la Dirección de Contratación, autorizado(a) por el Director de contratación, cada vez que se radique una solicitud de contratación en cualquier modalidad de selección verifica que la solicitud de contratación cumpla con los requisitos legales y que cuente con hoja de verificación y control de documentos aplicable a cada procedimiento (4231000-FT-959, 4231000-FT-962) o 2211200-FT-358) y se ajuste a la modalidad de selección y al Manual de Contratación, Supervisión e Interventoría (211200-MA-011). La(s) fuente(s) de información utilizadas es(son) Formato Único de Solicitud de Contratación (2211200-FT-194), requisitos legales, hoja de verificación y control de documentos para procesos de selección y/o contratación directa (4231000-FT-959, 4231000-FT-962 o 2211200-FT-358). En caso de evidenciar observaciones, desviaciones o diferencias, o de requerir ajustes menores a los estudios y documentos previos, se procede al envío de las observaciones correspondientes a través de correo electrónico a la dependencia solicitante y se registran en la base denominada “modelo de seguimiento de la gestión contractual”; en el evento que se requieran ajustes sustanciales a los estudios y documentos previos, se procede a la devolución de los documentos mediante memorando informando la no viabilidad del trámite y se registran en la base denominada “modelo de seguimiento de la gestión contractual”. De lo contrario, se continua con el proceso contractual y publicación en el SECOP, en donde quedará publicada la constancia de verificación de la hoja de verificación y control de documentos aplicable a cada procedimiento (4231000-FT-959, 4231000-FT-962) o 2211200-FT-358) así como el flujo de aprobación del mismo en dicha plataforma. Tipo: Detectivo Implementación: Manual"/>
    <s v="Detectivo"/>
    <s v="Septiembre: Durante el mes se radicaron ante la Dirección de Contratación un total de 10 solicitudes de contratación las cuales fueron gestionadas de manera oportuna por parte de los profesionales de la Dirección de Contratación. Dichas solicitudes corresponden a siete (7) en la modalidad de contratación directa y tres (03) en la modalidad de procesos de selección públicos de oferentes. Dichas solicitudes fueron revisadas por parte de profesional de la Dirección de Contratación, verificando que la solicitud de contratación cumpliera con los requisitos legales y contara con la hoja de verificación y control de documentos aplicable a cada procedimiento (4231000-FT-959, 4231000-FT-962 o 2211200-FT-358). Así mismo se verificó que la modalidad fuera la aplicable de acuerdo con la normatividad vigente. Por lo que se registró en la base denominada “modelo de seguimiento contractual” en los casos en que aplico los ajustes menores o ajustes sustanciales de las solicitudes de contratación. En el caso de los procesos de contratación que no tuvieron solicitud de ajustes se evidencia que los mismos fueron celebrados o adjudicados de conformidad con las disposiciones legales en el SECOP 2 y/o tienda virtual_x000a__x000a_ Octubre: Durante el mes se radicaron ante la Dirección de Contratación un total de 15 solicitudes de contratación las cuales fueron gestionadas de manera oportuna por parte de los profesionales de la Dirección de Contratación. Dichas solicitudes corresponden a doce (12) en la modalidad de contratación directa y tres (03) en la modalidad de procesos de selección públicos de oferentes. Dichas solicitudes fueron revisadas por parte de profesional de la Dirección de Contratación, verificando que la solicitud de contratación cumpliera con los requisitos legales y contara con la hoja de verificación y control de documentos aplicable a cada procedimiento (4231000-FT-959, 4231000-FT-962 o 2211200-FT-358). Así mismo se verificó que la modalidad fuera la aplicable de acuerdo con la normatividad vigente. Por lo que se registró en la base denominada “modelo de seguimiento contractual” en los casos en que aplico los ajustes menores o ajustes sustanciales de las solicitudes de contratación. En el caso de los procesos de contratación que no tuvieron solicitud de ajustes se evidencia que los mismos fueron celebrados o adjudicados de conformidad con las disposiciones legales en el SECOP 2 y/o tienda virtual."/>
    <s v="Se adjunta el modelo de seguimiento contractual en donde se detallan las solicitudes de contratación radicadas por mes con sus respectivas observaciones. De igual forma en dicho modelo se relacionan los enlaces del SECOP en donde se puede verificar en donde quedó publicada la constancia de verificación de la hoja de verificación y control de documentos aplicable a cada procedimiento (4231000-FT-959, 4231000-FT-962) o 2211200-FT-358) así como el flujo de aprobación de este en dicha plataforma._x000a_ Riesgo 134 - Tarea 1828"/>
    <s v="Corrupción"/>
    <s v="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
    <s v="1 El mapa de riesgos del proceso Gestión de Contratación indica que el Director(a) de Contratación, autorizado(a) por Resolución 160 de 2019 “Por la cual se modifica el Manual Especifico de Funciones y Competencias Laborales para los empleos de la planta de personal de la Secretaría General- Alcaldía Mayor de Bogotá, cada vez que se identifique la materialización del riesgo solicita la aplicación del procedimiento administrativo sancionatorio en caso de presentarse un posible incumplimiento en las obligaciones contractuales del proveedor o prestador del servicio al supervisor del contrato o convenio para restablecer el cumplimiento de las obligaciones. Tipo: Correctivo Implementación: Manual"/>
    <s v="Correctivo"/>
    <s v="Septiembre: Durante el mes no se materializaron riesgos de corrupción_x000a_Octubre: Durante el mes no se materializaron riesgos de corrupción"/>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x v="0"/>
    <x v="0"/>
    <x v="1"/>
    <x v="0"/>
    <x v="0"/>
    <x v="0"/>
  </r>
  <r>
    <x v="3"/>
    <n v="2023"/>
    <s v="CORRUPCIÓN"/>
    <s v="5 CORRUPCIÓN"/>
    <s v="-"/>
    <s v="-"/>
    <s v="-"/>
    <s v="-"/>
    <x v="1"/>
    <s v="-"/>
    <s v="-"/>
    <s v="-"/>
    <s v="-"/>
    <s v="-"/>
    <s v="-"/>
    <s v="-"/>
    <s v="-"/>
    <s v="-"/>
    <x v="0"/>
    <s v="-"/>
    <s v="-"/>
    <s v="-"/>
    <s v="-"/>
    <s v="-"/>
    <s v="-"/>
    <s v="-"/>
    <s v="-"/>
    <s v="-"/>
    <s v="-"/>
    <s v="-"/>
    <s v="-"/>
    <x v="0"/>
    <s v="-"/>
    <s v="-"/>
    <s v="-"/>
    <s v="-"/>
    <s v="-"/>
    <s v="-"/>
    <s v="-"/>
    <s v="-"/>
    <s v="-"/>
    <s v="-"/>
    <s v="-"/>
    <s v="-"/>
    <s v="-"/>
    <s v="-"/>
    <s v="-"/>
    <s v="-"/>
    <s v="-"/>
    <s v="-"/>
    <s v="-"/>
    <s v="-"/>
    <s v="-"/>
    <x v="1"/>
    <s v="-"/>
    <s v="-"/>
    <s v="Corrupción"/>
    <s v="Posibilidad de afectación reputacional por pérdida de la confianza ciudadana en la gestión contractual de la Entidad, debido a decisiones ajustadas a intereses propios o de terceros durante la etapa precontractual con el fin de celebrar un contrato"/>
    <s v="1 El mapa de riesgos del proceso Gestión de Contratación indica que el Director(a) de Contratación, autorizado(a) por Resolución 160 de 2019 “Por la cual se modifica el Manual Especifico de Funciones y Competencias Laborales para los empleos de la planta de personal de la Secretaría General- Alcaldía Mayor de Bogotá, cada vez que se identifique la materialización del riesgo asigna nuevos profesionales para reevaluar el proceso de selección técnica, jurídica y financieramente, con el fin que adelanten un análisis a fin de tomar decisiones respecto a adelantar o no, un nuevo proceso de contratación. Tipo: Correctivo Implementación: Manual"/>
    <s v="Correctivo"/>
    <s v="Septiembre: Durante el mes no se materializaron riesgos de corrupción_x000a_Octubre: Durante el mes no se materializaron riesgos de corrupción"/>
    <s v="No aplica."/>
    <s v="Corrupción"/>
    <s v="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
    <s v="2 El mapa de riesgos del proceso Gestión de Contratación indica que el Director(a) de Contratación, autorizado(a) por Resolución 160 de 2019 “Por la cual se modifica el Manual Especifico de Funciones y Competencias Laborales para los empleos de la planta de personal de la Secretaría General- Alcaldía Mayor de Bogotá, cada vez que se identifique la materialización del riesgo Informa a la ordenación del gasto sobre la necesidad de cambiar la supervisión del contrato o convenio sujeto de la materialización del riesgo. Tipo: Correctivo Implementación: Manual"/>
    <s v="Correctivo"/>
    <s v="Septiembre: Durante el mes no se materializaron riesgos de corrupción_x000a_Octubre: Durante el mes no se materializaron riesgos de corrupción"/>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x v="0"/>
    <x v="0"/>
    <x v="1"/>
    <x v="0"/>
    <x v="0"/>
    <x v="0"/>
  </r>
  <r>
    <x v="3"/>
    <n v="2023"/>
    <s v="CORRUPCIÓN"/>
    <s v="5 CORRUPCIÓN"/>
    <s v="-"/>
    <s v="-"/>
    <s v="-"/>
    <s v="-"/>
    <x v="1"/>
    <s v="-"/>
    <s v="-"/>
    <s v="-"/>
    <s v="-"/>
    <s v="-"/>
    <s v="-"/>
    <s v="-"/>
    <s v="-"/>
    <s v="-"/>
    <x v="0"/>
    <s v="-"/>
    <s v="-"/>
    <s v="-"/>
    <s v="-"/>
    <s v="-"/>
    <s v="-"/>
    <s v="-"/>
    <s v="-"/>
    <s v="-"/>
    <s v="-"/>
    <s v="-"/>
    <s v="-"/>
    <x v="0"/>
    <s v="-"/>
    <s v="-"/>
    <s v="-"/>
    <s v="-"/>
    <s v="-"/>
    <s v="-"/>
    <s v="-"/>
    <s v="-"/>
    <s v="-"/>
    <s v="-"/>
    <s v="-"/>
    <s v="-"/>
    <s v="-"/>
    <s v="-"/>
    <s v="-"/>
    <s v="-"/>
    <s v="-"/>
    <s v="-"/>
    <s v="-"/>
    <s v="-"/>
    <s v="-"/>
    <x v="1"/>
    <s v="-"/>
    <s v="-"/>
    <s v="Corrupción"/>
    <s v="Posibilidad de afectación reputacional por pérdida de la confianza ciudadana en la gestión contractual de la Entidad, debido a decisiones ajustadas a intereses propios o de terceros durante la etapa precontractual con el fin de celebrar un contrato"/>
    <s v="2 El mapa de riesgos del proceso Gestión de Contratación indica que el Director(a) de Contratación, autorizado(a) por Resolución 160 de 2019 “Por la cual se modifica el Manual Especifico de Funciones y Competencias Laborales para los empleos de la planta de personal de la Secretaría General- Alcaldía Mayor de Bogotá, cada vez que se identifique la materialización del riesgo toma las medidas jurídicas y/o administrativas que permitan el restablecimiento de la situación generada por la materialización del riesgo. Tipo: Correctivo Implementación: Manual"/>
    <s v="Correctivo"/>
    <s v="Septiembre: Durante el mes no se materializaron riesgos de corrupción_x000a_Octubre: Durante el mes no se materializaron riesgos de corrupción"/>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1"/>
    <x v="0"/>
    <x v="0"/>
    <x v="0"/>
  </r>
  <r>
    <x v="4"/>
    <n v="2023"/>
    <s v="CORRUPCIÓN"/>
    <s v="5 CORRUPCIÓN"/>
    <s v="-"/>
    <s v="-"/>
    <s v="-"/>
    <s v="-"/>
    <x v="0"/>
    <s v="Posibilidad de afectación económica (o presupuestal) por inoportunidad en la información, debido a debido a desvío de recursos físicos o económicos por el escaso seguimiento y control de la información de los bienes de propiedad de la entidad, con el fin de obtener beneficios a nombre propio o de un tercero_x000a__x000a_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Reducir"/>
    <s v="Programar y ejecutar socializaciones de las actividades más relevantes con respecto al correcto manejo de los inventarios según procedimientos internos."/>
    <n v="546"/>
    <s v="Preventiva"/>
    <s v="Finalizado"/>
    <s v="100% de avance."/>
    <s v="Sí"/>
    <d v="2023-06-30T00:00:00"/>
    <x v="0"/>
    <s v="-"/>
    <s v="-"/>
    <s v="-"/>
    <s v="-"/>
    <s v="-"/>
    <s v="-"/>
    <s v="-"/>
    <s v="-"/>
    <s v="-"/>
    <s v="-"/>
    <s v="-"/>
    <s v="-"/>
    <x v="0"/>
    <s v="-"/>
    <s v="-"/>
    <s v="-"/>
    <s v="-"/>
    <s v="-"/>
    <s v="-"/>
    <s v="-"/>
    <s v="-"/>
    <s v="-"/>
    <s v="-"/>
    <s v="-"/>
    <s v="-"/>
    <s v="-"/>
    <s v="-"/>
    <s v="-"/>
    <s v="-"/>
    <s v="-"/>
    <s v="-"/>
    <s v="-"/>
    <s v="-"/>
    <s v="-"/>
    <x v="1"/>
    <s v="-"/>
    <s v="-"/>
    <s v="Corrupción"/>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1 Actividad (4) PR-148 “Ingreso o entrada de bienes”: indica que El supervisor (a) delegado por el documento correspondiente y/o jefe de dependencia, autorizado(a) por Manual de Funciones Vigente, cada vez que se reciban bienes en bodega o sitio verifica, constata, coteja las características, especificaciones técnicas y funcionamiento de elementos de acuerdo con el contrato u orden de compra las cantidades de bienes establecidas correspondan al momento de ser entregado por el proveedor o contratista. Así mismo el auxiliar administrativo y/o Profesional Universitario y/o técnico operativo autorizado por el (la) Subdirector (a) de servicios Administrativos, verifica que las cantidades correspondan a la documentación allegada. La(s) fuente(s) de información utilizadas es(son) acordes a los documentos soporte que se nombran en las condiciones generales del procedimiento PR-148 Ingreso o Entrada de Bienes, según el tipo de ingreso. En caso de evidenciar observaciones, desviaciones o diferencias, se suspenderá la actividad y se acordará nuevamente una fecha para el recibo de los bienes, derivado del motivo de la suspensión se generará un correo electrónico o un memorando (según corresponda), dirigido al solicitante del ingreso indicando las observaciones para poder continuar con la actividad. De lo contrario, se continua con la actividad del procedimiento diligenciando el formato Recepción de Bienes en Bodega o en Sitio 4233100-FT-1129 y/o Entrega de Insumos y/o materias Primas por terceros 4233100-FT-1173 (cuando aplique). Tipo: Preventivo Implementación: Manual"/>
    <s v="Preventivo"/>
    <s v="Para el mes de SEPTIEMBRE se realizó CINCO (5) ingresos con el diligenciamiento del formato Entrega de insumos o materias primas por terceros (FT1173)._x000a_Para el mes de OCTUBRE se realizaron DOS () ingresos con el diligenciamiento del formato Entrega de insumos o materias primas por terceros (FT1173)._x000a_Para el mes de SEPTIEMBRE se realizaron CINCO (5) procesos de solicitud de recepción y legalización de bienes de bodega (FT1129)_x000a_Para el mes de OCTUBRE se realizaron dos (2) proceso de solicitud de recepción y legalización de bienes de bodega (FT1129)"/>
    <s v="SEPTIEMBRE FT1173:_x000a_Ingreso 174_x000a_Ingreso 178_x000a_Ingreso 191_x000a_Ingreso 200_x000a_Ingreso 201_x000a_SEPTIEMBRE FT1129:_x000a_FT-1129 VERIFICACION Y RECIBO DIGITURNO CADE GAITANA_x000a_FT-1129 VERIFICACION Y RECIBO MEGAFONOS_x000a_OCTUBRE FT1173:_x000a_Ingreso 192_x000a_Ingreso 193_x000a_INGRESO 181_x000a_INGRESO 183_x000a_INGRESO 184_x000a_OCTUBRE FT1129_x000a_FT 1129 Celular Galaxy_x000a_FT 1129 Luxómetro y Datalogger_x000a_ septiembre_x000a_ octubre 2023"/>
    <s v="Corrupción"/>
    <s v="Posibilidad de afectación económica (o presupuestal) por inoportunidad en la información, debido a debido a desvío de recursos físicos o económicos por el escaso seguimiento y control de la información de los bienes de propiedad de la entidad, con el fin de obtener beneficios a nombre propio o de un tercero"/>
    <s v="1 Actividad (7) PR-235 “Control y Seguimiento de Bienes”: indica que El (la) subdirector (a) de servicios Administrativos, autorizado(a) por manual de funciones, mínimo una vez cada dos años revisa el Plan de Trabajo elaborado y verifica que cumpla las condiciones necesarias para ejecutar la Toma Física de Inventarios. La(s) fuente(s) de información utilizadas es(son) el Plan de trabajo de Toma Física de Inventarios. En caso de evidenciar observaciones, desviaciones o diferencias, se devolverá el documento para los respectivos ajustes registrándolo en correo electrónico o evidencia de reunión. De lo contrario, se aprueba el plan de trabajo presentado dejando como evidencia correo electrónico o evidencia de reunión. Tipo: Preventivo Implementación: Manual"/>
    <s v="Preventivo"/>
    <s v="No aplica toda vez que el plan de trabajo de toma física 2023, fue presentado y aprobado durante el primer bimestre del añ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x v="0"/>
    <x v="0"/>
    <x v="1"/>
    <x v="0"/>
    <x v="0"/>
    <x v="0"/>
  </r>
  <r>
    <x v="4"/>
    <n v="2023"/>
    <s v="CORRUPCIÓN"/>
    <s v="5 CORRUPCIÓN"/>
    <s v="-"/>
    <s v="-"/>
    <s v="-"/>
    <s v="-"/>
    <x v="1"/>
    <s v="-"/>
    <s v="-"/>
    <s v="-"/>
    <s v="-"/>
    <s v="-"/>
    <s v="-"/>
    <s v="-"/>
    <s v="-"/>
    <s v="-"/>
    <x v="0"/>
    <s v="-"/>
    <s v="-"/>
    <s v="-"/>
    <s v="-"/>
    <s v="-"/>
    <s v="-"/>
    <s v="-"/>
    <s v="-"/>
    <s v="-"/>
    <s v="-"/>
    <s v="-"/>
    <s v="-"/>
    <x v="0"/>
    <s v="-"/>
    <s v="-"/>
    <s v="-"/>
    <s v="-"/>
    <s v="-"/>
    <s v="-"/>
    <s v="-"/>
    <s v="-"/>
    <s v="-"/>
    <s v="-"/>
    <s v="-"/>
    <s v="-"/>
    <s v="-"/>
    <s v="-"/>
    <s v="-"/>
    <s v="-"/>
    <s v="-"/>
    <s v="-"/>
    <s v="-"/>
    <s v="-"/>
    <s v="-"/>
    <x v="1"/>
    <s v="-"/>
    <s v="-"/>
    <s v="Corrupción"/>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2 Actividad (7) PR-148 “Ingreso o entrada de bienes”: indica que El auxiliar Administrativo y/o Profesional Universitario y/o Técnico Operativo , autorizado(a) por El (la) Subdirector (a) de Servicios Administrativos, cada vez que se requiera verifica, revisa, coteja que se cumpla el soporte documental. La(s) fuente(s) de información utilizadas es(son) acordes a los documentos soporte que se nombran en las condiciones generales del procedimiento PR-148 Ingreso o Entrada de Bienes, según el tipo de ingreso. En caso de evidenciar observaciones, desviaciones o diferencias, o si la información presenta inconsistencias, el auxiliar Administrativo y/o Profesional Universitario y/o Técnico Operativo procederá a proyectar memorando electrónico para firma del Subdirector(a) de Servicios Administrativos informando las razones por las cuales se hace la devolución remitiendo los documentos a la dependencia solicitante para su modificación o aclaración. De lo contrario, de cumplir con los requisitos establecidos procede a ingresar los elementos según corresponda Queda como evidencia: memorando de remisión del ingreso al supervisor del contrato. Tipo: Preventivo Implementación: Manual"/>
    <s v="Preventivo"/>
    <s v="Para el mes de SEPTIEMBRE se realizó la remisión de CUATRO (4) memorandos de ingreso a supervisores_x000a_Para el mes de OCTUBRE se realizó la remisión de CUATRO (4) memorandos de ingresos a supervisores."/>
    <s v="PTIEMBRE:_x000a_3-2023-25469_1 Remisión ingreso_x000a_3-2023-25686_1 remisión radicado septiembre_x000a_3-2023-25955_1 remisión radicado septiembre_x000a_3-2023-26138_1 remisión radicado septiembre_x000a_OCTUBRE:_x000a_3-2023-27989_1 remisión ingreso 182_x000a_3-2023-27990_1 remisión ingreso 180_x000a_3-2023-28182_1 remisión ingreso 183_x000a_3-2023-28534_1 remisión ingreso 185 PR148-ACTIVIDAD 7"/>
    <s v="Corrupción"/>
    <s v="Posibilidad de afectación económica (o presupuestal) por inoportunidad en la información, debido a debido a desvío de recursos físicos o económicos por el escaso seguimiento y control de la información de los bienes de propiedad de la entidad, con el fin de obtener beneficios a nombre propio o de un tercero"/>
    <s v="2 Actividad (12) PR-235 “Control y Seguimiento de Bienes”: indica que El (la) Profesional Universitario , autorizado(a) por autorizado por el (la) Subdirector(a) de Servicios Administrativos, Cada vez que se realiza una toma física de inventarios revisa que todas las sedes programadas hayan sido visitadas, también revisa que la totalidad de las sedes o dependencias cuenten con todos los registros completos con respecto a la consignación de información y firmas de los responsables de los bienes y de los auxiliares administrativos que realizó la actividad de verificación, con el fin de garantizar que se completó de manera integral lo planeado en la toma física de inventarios y procesar los registros generados de la toma física realizada.. La(s) fuente(s) de información utilizadas es(son) Evidencias de Reunión y las actas de la toma física de inventarios generadas en el ejercicio de toma física. En caso de evidenciar observaciones, desviaciones o diferencias, realiza devolución y/o solicita los ajustes necesarios a los auxiliares administrativos o contratistas que realizaron la verificación de elementos a través de correo electrónico. De lo contrario, se organiza la información y con los registros completos se elabora El “Informe de Cierre Preliminar de Toma Física de Inventarios” dentro de los 30 días calendario siguientes, para la toma de decisiones según sea el caso y se envía al (la) Subdirector (a) de Servicios Administrativos dejando como evidencia correo electrónico del envío. Tipo: Detectivo Implementación: Manual"/>
    <s v="Detectivo"/>
    <s v="Durante el mes de octubre de 2023, se realizó la remisión del informe de cierre preliminar de la toma física 2023."/>
    <s v="Correo informe preliminar toma física 2022_x000a_INFORME PRELIMINAR CIERRE TOMA FÍSICA 2023_x000a_Informe Preliminar Detallado Toma Física 2023 PR235-ACTIVIDAD 12"/>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x v="0"/>
    <x v="0"/>
    <x v="1"/>
    <x v="0"/>
    <x v="0"/>
    <x v="0"/>
  </r>
  <r>
    <x v="4"/>
    <n v="2023"/>
    <s v="CORRUPCIÓN"/>
    <s v="5 CORRUPCIÓN"/>
    <s v="-"/>
    <s v="-"/>
    <s v="-"/>
    <s v="-"/>
    <x v="1"/>
    <s v="-"/>
    <s v="-"/>
    <s v="-"/>
    <s v="-"/>
    <s v="-"/>
    <s v="-"/>
    <s v="-"/>
    <s v="-"/>
    <s v="-"/>
    <x v="0"/>
    <s v="-"/>
    <s v="-"/>
    <s v="-"/>
    <s v="-"/>
    <s v="-"/>
    <s v="-"/>
    <s v="-"/>
    <s v="-"/>
    <s v="-"/>
    <s v="-"/>
    <s v="-"/>
    <s v="-"/>
    <x v="0"/>
    <s v="-"/>
    <s v="-"/>
    <s v="-"/>
    <s v="-"/>
    <s v="-"/>
    <s v="-"/>
    <s v="-"/>
    <s v="-"/>
    <s v="-"/>
    <s v="-"/>
    <s v="-"/>
    <s v="-"/>
    <s v="-"/>
    <s v="-"/>
    <s v="-"/>
    <s v="-"/>
    <s v="-"/>
    <s v="-"/>
    <s v="-"/>
    <s v="-"/>
    <s v="-"/>
    <x v="1"/>
    <s v="-"/>
    <s v="-"/>
    <s v="Corrupción"/>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3 Actividad (8) PR-148 “Ingreso o entrada de bienes”: indica que Auxiliar Administrativo y/o Profesional Universitario y/o Técnico Operativo , autorizado(a) por el (la)Subdirector(a) de servicios administrativos, cada vez que se requiera verificara la asignación de placas en los bienes, una vez el consecutivo del sistema arroje los números de placa según corresponda, realiza impresión de las mismas registrando el detalle en base de datos en Excel dispuesto para dicho fin. Una vez realizada esta tarea, el delegado plaquetea los bienes verificando, cotejando, revisando que los números asignados se coloquen al elemento que corresponda según características y demás información registrada en el Sistema de Información de inventarios en un plazo máximo de 15 días hábiles. La(s) fuente(s) de información utilizadas es(son) se encuentra en el Sistema de inventarios SAI y la base de datos en Excel de seguimiento de impresión de placas en la cual se registra la información correspondiente a la ubicación física de la misma en el bien. En caso de evidenciar observaciones, desviaciones o diferencias, se informarán al funcionario responsable para los respectivos ajustes a través de correo electrónico. De lo contrario, se archivan los registros correspondientes como evidencia del paqueteo del bien. Tipo: Detectivo Implementación: Manual"/>
    <s v="Detectivo"/>
    <s v="Para el mes de septiembre se realizó el ingreso de licencias de software, por ser productos intangibles o virtuales no se les coloca placa de inventario física._x000a_Para el mes de octubre se realizó el plaqueteo a 13 bienes."/>
    <s v="OCTUBRE:_x000a_13 FOTOS CON PLACAS_x000a_ Actividad (8) PR-148"/>
    <s v="Corrupción"/>
    <s v="Posibilidad de afectación económica (o presupuestal) por inoportunidad en la información, debido a debido a desvío de recursos físicos o económicos por el escaso seguimiento y control de la información de los bienes de propiedad de la entidad, con el fin de obtener beneficios a nombre propio o de un tercero"/>
    <s v="3 Actividad (17) PR-235 “Control y Seguimiento de Bienes”: indica que El (la) Subdirector (a) de Servicios Administrativos, autorizado(a) por manual de funciones, cada vez que se requiera realiza presentación del Informe Final de Toma Física de Inventarios en el Comité Técnico de Sostenibilidad del Sistema Contable de la entidad para la toma decisiones que haya a lugar. La(s) fuente(s) de información utilizadas es(son) el informe de Final de Toma Física de Inventarios. En caso de evidenciar observaciones, desviaciones o diferencias, según verificación por parte de los integrantes del comité, solicitan las aclaraciones y/o ajustes en el momento y quedara como registro la evidencia de reunión del Comité Técnico de Sostenibilidad Contable para presentar con las correcciones solicitadas según como determine la mesa. De lo contrario, se aprueban las consideraciones presentadas en el Comité para proceder a los ajustes de inventario que correspondan será consignado en la evidencia de reunión del comité. Tipo: Preventivo Implementación: Manual"/>
    <s v="Preventivo"/>
    <s v="Durante el mes de octubre de 2023, se realizó presentación ante el comité de sostenibilidad contable los resultados de la toma física 2022."/>
    <s v="cta No. 23 Octubre 10-2023_0001_x000a_ PR235 ACTIVIDAD 17"/>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x v="0"/>
    <x v="0"/>
    <x v="1"/>
    <x v="0"/>
    <x v="0"/>
    <x v="0"/>
  </r>
  <r>
    <x v="4"/>
    <n v="2023"/>
    <s v="CORRUPCIÓN"/>
    <s v="5 CORRUPCIÓN"/>
    <s v="-"/>
    <s v="-"/>
    <s v="-"/>
    <s v="-"/>
    <x v="1"/>
    <s v="-"/>
    <s v="-"/>
    <s v="-"/>
    <s v="-"/>
    <s v="-"/>
    <s v="-"/>
    <s v="-"/>
    <s v="-"/>
    <s v="-"/>
    <x v="0"/>
    <s v="-"/>
    <s v="-"/>
    <s v="-"/>
    <s v="-"/>
    <s v="-"/>
    <s v="-"/>
    <s v="-"/>
    <s v="-"/>
    <s v="-"/>
    <s v="-"/>
    <s v="-"/>
    <s v="-"/>
    <x v="0"/>
    <s v="-"/>
    <s v="-"/>
    <s v="-"/>
    <s v="-"/>
    <s v="-"/>
    <s v="-"/>
    <s v="-"/>
    <s v="-"/>
    <s v="-"/>
    <s v="-"/>
    <s v="-"/>
    <s v="-"/>
    <s v="-"/>
    <s v="-"/>
    <s v="-"/>
    <s v="-"/>
    <s v="-"/>
    <s v="-"/>
    <s v="-"/>
    <s v="-"/>
    <s v="-"/>
    <x v="1"/>
    <s v="-"/>
    <s v="-"/>
    <s v="Corrupción"/>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4 Actividad (9) PR-236 “Egreso o salida definitiva de bienes”: indica que El profesional especializado, autorizado(a) por el (la) Subdirector(a) de servicios administrativos, cada vez que se requiera coordinará la organización de los listados de acuerdo con los lineamientos mencionados según “Listado de Elementos Para Baja” de las condiciones generales, junto a los memorandos de conceptos y demás información relacionada. La(s) fuente(s) de información utilizadas es(son) el listado de bienes para baja, documentos necesarios para formalizar baja de bienes según lo nombrado en las condiciones generales. En caso de evidenciar observaciones, desviaciones o diferencias, se requieran los ajustes al profesional universitario, para presentar en una próxima reunión o a través de correo electrónico según indicaciones el (la) subdirector (a) de Servicios Administrativos. De lo contrario, el (la) Subdirector (a) de Servicios Administrativos aprueba la información presentada quedando como registro en la evidencia de reunión. Tipo: Detectivo Implementación: Manual"/>
    <s v="Detectivo"/>
    <s v="El pasado 02 de octubre se realizó presentación ante la Subdirectora de Servicios Administrativos el listado de bienes para baja."/>
    <s v="Evidencia de reunión - Presentación y aprobación de lotes para bajas octubre 2023_x000a_Detalle baja bienes DE y CC Octubre 2023 actividad 9 pr 236"/>
    <s v="Corrupción"/>
    <s v="Posibilidad de afectación económica (o presupuestal) por inoportunidad en la información, debido a debido a desvío de recursos físicos o económicos por el escaso seguimiento y control de la información de los bienes de propiedad de la entidad, con el fin de obtener beneficios a nombre propio o de un tercero"/>
    <s v="4 Actividad (18) PR-235 “Control y Seguimiento de Bienes”: indica que El profesional Universitario y/o Contratista , autorizado(a) por el (la) Subdirector (a) de Servicios Administrativos , cada vez que se requiera identifica los ajustes que requiera el inventario según evidencia de reunión del Comité Técnico de Sostenibilidad Contable, el Profesional Especializado revisa que los ajustes identificados sean los correctos con respecto a valores y cantidades. La(s) fuente(s) de información utilizadas es(son) es la evidencia de reunión del Comité Técnico de Sostenibilidad Contable, los soportes contables de los movimientos para ajuste. En caso de evidenciar observaciones, desviaciones o diferencias, se solicita ajuste de los soportes mediante correo electrónico al responsable. De lo contrario, se firman los soportes y se pasan para aprobación del (la) subdirector (a) de servicios Administrativos. Tipo: Preventivo Implementación: Manual"/>
    <s v="Preventivo"/>
    <s v="Durante el mes de octubre de 2023, se realizó presentación ante el comité de sostenibilidad contable los resultados de la toma física 2022, sin embargo se encuentra en proceso de revisión y aprobación la resolución de los resultados de la toma física 2022, documento necesario para la realización de movimientos, por lo tanto esta actividad será presentada en el mes de noviembre 2023."/>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x v="0"/>
    <x v="0"/>
    <x v="1"/>
    <x v="0"/>
    <x v="0"/>
    <x v="0"/>
  </r>
  <r>
    <x v="4"/>
    <n v="2023"/>
    <s v="CORRUPCIÓN"/>
    <s v="5 CORRUPCIÓN"/>
    <s v="-"/>
    <s v="-"/>
    <s v="-"/>
    <s v="-"/>
    <x v="1"/>
    <s v="-"/>
    <s v="-"/>
    <s v="-"/>
    <s v="-"/>
    <s v="-"/>
    <s v="-"/>
    <s v="-"/>
    <s v="-"/>
    <s v="-"/>
    <x v="0"/>
    <s v="-"/>
    <s v="-"/>
    <s v="-"/>
    <s v="-"/>
    <s v="-"/>
    <s v="-"/>
    <s v="-"/>
    <s v="-"/>
    <s v="-"/>
    <s v="-"/>
    <s v="-"/>
    <s v="-"/>
    <x v="0"/>
    <s v="-"/>
    <s v="-"/>
    <s v="-"/>
    <s v="-"/>
    <s v="-"/>
    <s v="-"/>
    <s v="-"/>
    <s v="-"/>
    <s v="-"/>
    <s v="-"/>
    <s v="-"/>
    <s v="-"/>
    <s v="-"/>
    <s v="-"/>
    <s v="-"/>
    <s v="-"/>
    <s v="-"/>
    <s v="-"/>
    <s v="-"/>
    <s v="-"/>
    <s v="-"/>
    <x v="1"/>
    <s v="-"/>
    <s v="-"/>
    <s v="Corrupción"/>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5 Actividad (12) PR-236 “Egreso o salida definitiva de bienes”: indica que El Comité Técnico de Sostenibilidad Contable , autorizado(a) por Resolución 494 de 2019 –Comité Institucional de Gestión y de 2019 –Comité Institucional de Gestión y Desempeño , cada vez que se requiera verifica, coteja y analiza la información presentada (bienes para baja) si lo considera necesario. La(s) fuente(s) de información utilizadas es(son) presentación para dar de baja elementos y los documentos anexos que soportan dicha presentación. En caso de evidenciar observaciones, desviaciones o diferencias, el comité solicitará los ajustes y/o aclaraciones pertinentes para que se presenten en el siguiente comité. De lo contrario, el comité aprueba las consideraciones propuestas respecto a los elementos para baja lo cual quedará consignada en el acta de dicho comité que también de indicar cual será el destino final de los bienes de acuerdo con la normatividad vigente para los casos que corresponda. Tipo: Preventivo Implementación: Manual"/>
    <s v="Preventivo"/>
    <s v="Durante el mes de octubre de 2023, se realizó presentación ante el comité de sostenibilidad contable listado de baja de bienes de consumo controlado y devolutivos."/>
    <s v="Acta No. 23 Octubre 10-2023"/>
    <s v="Corrupción"/>
    <s v="Posibilidad de afectación económica (o presupuestal) por inoportunidad en la información, debido a debido a desvío de recursos físicos o económicos por el escaso seguimiento y control de la información de los bienes de propiedad de la entidad, con el fin de obtener beneficios a nombre propio o de un tercero"/>
    <s v="5 Actividad (24) PR-235 “Control y Seguimiento de Bienes”: indica que Auxiliar Administrativo y/o Técnico operativo , autorizado(a) por el (la) Subdirector (a) de Servicios Administrativos , mensualmente verifica los elementos o bienes que se encuentran registrados con ubicaciones fuera de la entidad a través del sistema de información de inventarios de la entidad con el fin de con el fin de identificar los elementos que cuentan con un periodo superior a 30 días calendario, una vez identificados envía correo electrónico a los responsables de los bienes. La(s) fuente(s) de información utilizadas es(son) Sistema de Información SAI. En caso de evidenciar observaciones, desviaciones o diferencias, se solicitará mediante correo electrónico o memorando al funcionario o contratista solicitando la ubicación y existencia del elemento, así como la justificación para extender el plazo de autorización de 30 días calendario iniciales. De lo contrario, se determina el seguimiento como conforme a los parámetros establecidos con respecto a ubicación y existencia del elemento dejando como evidencia el Sistema de Información de Inventarios SAI actualizado. Tipo: Detectivo Implementación: Manual"/>
    <s v="Detectivo"/>
    <s v="Durante el mes de septiembre 2023, se realizó seguimiento a 26 personas para las cuales se realizó el envío de correos electrónicos con el seguimiento respectivo._x000a_Durante el mes de octubre 2023, se realizo seguimiento a 29 personas para las cuales se realizó el envío de correos electrónicos con el seguimiento respectivo."/>
    <s v="Septiembre_x000a_26 correos electrónicos enviados_x000a_octubre_x000a_29 correos electrónicos enviados_x000a_ SEPTIEMBRE2023_x000a_ OCTUBRE2023"/>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x v="0"/>
    <x v="0"/>
    <x v="1"/>
    <x v="0"/>
    <x v="0"/>
    <x v="0"/>
  </r>
  <r>
    <x v="4"/>
    <n v="2023"/>
    <s v="CORRUPCIÓN"/>
    <s v="5 CORRUPCIÓN"/>
    <s v="-"/>
    <s v="-"/>
    <s v="-"/>
    <s v="-"/>
    <x v="1"/>
    <s v="-"/>
    <s v="-"/>
    <s v="-"/>
    <s v="-"/>
    <s v="-"/>
    <s v="-"/>
    <s v="-"/>
    <s v="-"/>
    <s v="-"/>
    <x v="0"/>
    <s v="-"/>
    <s v="-"/>
    <s v="-"/>
    <s v="-"/>
    <s v="-"/>
    <s v="-"/>
    <s v="-"/>
    <s v="-"/>
    <s v="-"/>
    <s v="-"/>
    <s v="-"/>
    <s v="-"/>
    <x v="0"/>
    <s v="-"/>
    <s v="-"/>
    <s v="-"/>
    <s v="-"/>
    <s v="-"/>
    <s v="-"/>
    <s v="-"/>
    <s v="-"/>
    <s v="-"/>
    <s v="-"/>
    <s v="-"/>
    <s v="-"/>
    <s v="-"/>
    <s v="-"/>
    <s v="-"/>
    <s v="-"/>
    <s v="-"/>
    <s v="-"/>
    <s v="-"/>
    <s v="-"/>
    <s v="-"/>
    <x v="1"/>
    <s v="-"/>
    <s v="-"/>
    <s v="Corrupción"/>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6 Actividad (28) PR-236 “Egreso o salida definitiva de bienes”: indica que Profesional universitario y/o, Técnico Administrativo y/o, Técnico Operativo y/o, Auxiliar Administrativo y/o contratista, autorizado(a) por el (la) Subdirector(a) de servicios administrativos, cada vez que se requiera con base en el reporte de hurto, pérdida del o los bienes o caso fortuito y la copia de la denuncia, verifica, coteja la información presentada y procede a trasladar con comprobante de egreso el bien o los bienes a la bodega de responsabilidad. La(s) fuente(s) de información utilizadas es(son) el reporte de perdida, hurto o caso fortuito, el sistema de información de inventarios. En caso de evidenciar observaciones, desviaciones o diferencias, solicita los ajustes correspondientes a través de correo electrónico. De lo contrario, procede a realizar los ajustes de actualización en el sistema de información de inventarios de la entidad dejando como evidencia documentos originados por el Sistema de Información Inventarios SAI. Tipo: Detectivo Implementación: Manual"/>
    <s v="Detectivo"/>
    <s v="Para el mes de septiembre se presento una (1) baja por perdida o hurto._x000a_Para el mes de octubre se presentaron dos (2) bajas por perdida o hurto"/>
    <s v="SEPTIEMBRE_x000a_ OCTUBRE"/>
    <s v="Corrupción"/>
    <s v="Posibilidad de afectación económica (o presupuestal) por inoportunidad en la información, debido a debido a desvío de recursos físicos o económicos por el escaso seguimiento y control de la información de los bienes de propiedad de la entidad, con el fin de obtener beneficios a nombre propio o de un tercero"/>
    <s v="1 El mapa de riesgos del proceso Gestión de Recursos Físicos indica que el Subdirector (a) de Servicios Administrativos, autorizado(a) por el Manual de Funciones y Competencias Laborales, cada vez que se identifique la Materialización del Riesgo reporta el presunto hecho de desvío de recursos físicos o económicos durante el seguimiento y control de la verificación realizada hacia los bienes de propiedad de la entidad a las Oficina de Control Interno Disciplinario y Subsecretaría Corporativa para la toma de decisiones que se consideren pertinentes. Tipo: Correctivo Implementación: Manual"/>
    <s v="Correctivo"/>
    <s v="El riesgo no se materializó durante el periodo señalad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x v="0"/>
    <x v="0"/>
    <x v="1"/>
    <x v="0"/>
    <x v="0"/>
    <x v="0"/>
  </r>
  <r>
    <x v="4"/>
    <n v="2023"/>
    <s v="CORRUPCIÓN"/>
    <s v="5 CORRUPCIÓN"/>
    <s v="-"/>
    <s v="-"/>
    <s v="-"/>
    <s v="-"/>
    <x v="1"/>
    <s v="-"/>
    <s v="-"/>
    <s v="-"/>
    <s v="-"/>
    <s v="-"/>
    <s v="-"/>
    <s v="-"/>
    <s v="-"/>
    <s v="-"/>
    <x v="0"/>
    <s v="-"/>
    <s v="-"/>
    <s v="-"/>
    <s v="-"/>
    <s v="-"/>
    <s v="-"/>
    <s v="-"/>
    <s v="-"/>
    <s v="-"/>
    <s v="-"/>
    <s v="-"/>
    <s v="-"/>
    <x v="0"/>
    <s v="-"/>
    <s v="-"/>
    <s v="-"/>
    <s v="-"/>
    <s v="-"/>
    <s v="-"/>
    <s v="-"/>
    <s v="-"/>
    <s v="-"/>
    <s v="-"/>
    <s v="-"/>
    <s v="-"/>
    <s v="-"/>
    <s v="-"/>
    <s v="-"/>
    <s v="-"/>
    <s v="-"/>
    <s v="-"/>
    <s v="-"/>
    <s v="-"/>
    <s v="-"/>
    <x v="1"/>
    <s v="-"/>
    <s v="-"/>
    <s v="Corrupción"/>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1 El mapa de riesgos del proceso Gestión de Recursos Físicos indica que el Subdirector (a) de Servicios Administrativos, autorizado(a) por el Manual de Funciones y Competencias Laborales, cada vez que se identifique la materialización del riesgo revisa las inconsistencias presentadas. Tipo: Correctivo Implementación: Manual"/>
    <s v="Correctivo"/>
    <s v="EL RIESGO NO SE HA MATERIALIZADO EN EL PERIODO SEÑALADO."/>
    <s v="No aplica."/>
    <s v="Corrupción"/>
    <s v="Posibilidad de afectación económica (o presupuestal) por inoportunidad en la información, debido a debido a desvío de recursos físicos o económicos por el escaso seguimiento y control de la información de los bienes de propiedad de la entidad, con el fin de obtener beneficios a nombre propio o de un tercero"/>
    <s v="2 El mapa de riesgos del proceso Gestión de Recursos Físicos indica que el Subdirector (a) de Servicios Administrativos, autorizado(a) por el Manual de Funciones y Competencias Laborales, cada vez que se identifique la Materialización del Riesgo solicita el informe de modo, tiempo y lugar de los hechos relacionados con el presunto desvío de recursos físicos o económicos evidenciados durante el seguimiento y control de la verificación realizada hacia los bienes de propiedad de la entidad. Tipo: Correctivo Implementación: Manual"/>
    <s v="Correctivo"/>
    <s v="El riesgo no se materializo durante el periodo señalad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x v="0"/>
    <x v="0"/>
    <x v="1"/>
    <x v="0"/>
    <x v="0"/>
    <x v="0"/>
  </r>
  <r>
    <x v="4"/>
    <n v="2023"/>
    <s v="CORRUPCIÓN"/>
    <s v="5 CORRUPCIÓN"/>
    <s v="-"/>
    <s v="-"/>
    <s v="-"/>
    <s v="-"/>
    <x v="1"/>
    <s v="-"/>
    <s v="-"/>
    <s v="-"/>
    <s v="-"/>
    <s v="-"/>
    <s v="-"/>
    <s v="-"/>
    <s v="-"/>
    <s v="-"/>
    <x v="0"/>
    <s v="-"/>
    <s v="-"/>
    <s v="-"/>
    <s v="-"/>
    <s v="-"/>
    <s v="-"/>
    <s v="-"/>
    <s v="-"/>
    <s v="-"/>
    <s v="-"/>
    <s v="-"/>
    <s v="-"/>
    <x v="0"/>
    <s v="-"/>
    <s v="-"/>
    <s v="-"/>
    <s v="-"/>
    <s v="-"/>
    <s v="-"/>
    <s v="-"/>
    <s v="-"/>
    <s v="-"/>
    <s v="-"/>
    <s v="-"/>
    <s v="-"/>
    <s v="-"/>
    <s v="-"/>
    <s v="-"/>
    <s v="-"/>
    <s v="-"/>
    <s v="-"/>
    <s v="-"/>
    <s v="-"/>
    <s v="-"/>
    <x v="1"/>
    <s v="-"/>
    <s v="-"/>
    <s v="Corrupción"/>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2 El mapa de riesgos del proceso Gestión de Recursos Físicos indica que el Subdirector (a) de Servicios Administrativos, autorizado(a) por el Manual de Funciones y Competencias Laborales, cada vez que se identifique la materialización del riesgo realiza reporte al responsable del proceso. Tipo: Correctivo Implementación: Manual"/>
    <s v="Correctivo"/>
    <s v="EL RIESGO NO SE HA MATERIALIZADO EN EL PERIODO SEÑALAD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1"/>
    <x v="0"/>
    <x v="0"/>
    <x v="0"/>
  </r>
  <r>
    <x v="4"/>
    <n v="2023"/>
    <s v="CORRUPCIÓN"/>
    <s v="5 CORRUPCIÓN"/>
    <s v="-"/>
    <s v="-"/>
    <s v="-"/>
    <s v="-"/>
    <x v="1"/>
    <s v="-"/>
    <s v="-"/>
    <s v="-"/>
    <s v="-"/>
    <s v="-"/>
    <s v="-"/>
    <s v="-"/>
    <s v="-"/>
    <s v="-"/>
    <x v="0"/>
    <s v="-"/>
    <s v="-"/>
    <s v="-"/>
    <s v="-"/>
    <s v="-"/>
    <s v="-"/>
    <s v="-"/>
    <s v="-"/>
    <s v="-"/>
    <s v="-"/>
    <s v="-"/>
    <s v="-"/>
    <x v="0"/>
    <s v="-"/>
    <s v="-"/>
    <s v="-"/>
    <s v="-"/>
    <s v="-"/>
    <s v="-"/>
    <s v="-"/>
    <s v="-"/>
    <s v="-"/>
    <s v="-"/>
    <s v="-"/>
    <s v="-"/>
    <s v="-"/>
    <s v="-"/>
    <s v="-"/>
    <s v="-"/>
    <s v="-"/>
    <s v="-"/>
    <s v="-"/>
    <s v="-"/>
    <s v="-"/>
    <x v="1"/>
    <s v="-"/>
    <s v="-"/>
    <s v="Corrupción"/>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3 El mapa de riesgos del proceso Gestión de Recursos Físicos indica que el Subdirector (a) de Servicios Administrativos, autorizado(a) por el Manual de Funciones y Competencias Laborales, cada vez que se identifique la materialización del riesgo realiza las gestiones pertinentes para corregir las inconsistencias presentadas. Tipo: Correctivo Implementación: Manual"/>
    <s v="Correctivo"/>
    <s v="EL RIESGO NO SE HA MATERIALIZADO EN EL PERIODO SEÑALAD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1"/>
    <x v="0"/>
    <x v="0"/>
    <x v="0"/>
  </r>
  <r>
    <x v="5"/>
    <n v="2023"/>
    <s v="CORRUPCIÓN"/>
    <s v="5 CORRUPCIÓN"/>
    <s v="-"/>
    <s v="-"/>
    <s v="-"/>
    <s v="-"/>
    <x v="0"/>
    <s v="Posibilidad de afectación reputacional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
    <s v="Reducir"/>
    <s v="Actualizar el procedimiento 4233100-PR-382  &quot;Manejo de la Caja Menor  respecto a la asignación de rubros.   "/>
    <n v="536"/>
    <s v="Preventiva"/>
    <s v="Finalizado"/>
    <s v="100% de avance."/>
    <s v="Sí"/>
    <d v="2023-05-31T00:00:00"/>
    <x v="0"/>
    <s v="-"/>
    <s v="-"/>
    <s v="-"/>
    <s v="-"/>
    <s v="-"/>
    <s v="-"/>
    <s v="-"/>
    <s v="-"/>
    <s v="-"/>
    <s v="-"/>
    <s v="-"/>
    <s v="-"/>
    <x v="0"/>
    <s v="-"/>
    <s v="-"/>
    <s v="-"/>
    <s v="-"/>
    <s v="-"/>
    <s v="-"/>
    <s v="-"/>
    <s v="-"/>
    <s v="-"/>
    <s v="-"/>
    <s v="-"/>
    <s v="-"/>
    <s v="-"/>
    <s v="-"/>
    <s v="-"/>
    <s v="-"/>
    <s v="-"/>
    <s v="-"/>
    <s v="-"/>
    <s v="-"/>
    <s v="-"/>
    <x v="1"/>
    <s v="-"/>
    <s v="-"/>
    <s v="Corrupción"/>
    <s v="Posibilidad de afectación reputacional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
    <s v="1 El procedimiento 4233100-PR-382 “Manejo de Caja Menor&quot;&quot; indica que el Profesional encargado(a) del manejo operativo de la caja menor, autorizado(a) por el Delegado (a) por el(la) Ordenador(a) del gasto para el manejo de la caja menor, cada vez que se reciba una solicitud de compra de bien o servicio por caja menor verifica que la solicitud cumpla con el carácter de imprevistos, urgentes, imprescindibles, inaplazables y necesarios; así como también que se cuente con el rubro en la constitución de la caja menor. La(s) fuente(s) de información utilizadas es(son) el Manual para el Manejo y Control de Cajas Menores y la Resolución de constitución de caja menor. En caso de evidenciar observaciones, desviaciones o diferencias, el (la) Profesional encargado(a) del manejo operativo de la caja menor, da respuesta a través de correo electrónico rechazando la solicitud, con la explicación respectiva. De lo contrario, da respuesta a través de correo electrónico, aprobando el uso de caja menor para la compra del bien o servicio. Tipo: Preventivo Implementación: Manual."/>
    <s v="Preventivo"/>
    <s v="Se verificó que las las solicitudes para el periodo septiembre y octubre cumplieran con el carácter de imprevistos, urgentes, imprescindibles e inaplazables. Al contar con el rubro en la constitución de caja menor fueron aprobadas para realizar las respectivas compras. "/>
    <s v="Correo electrónico de aprobación de uso de la caja menor _x000a_ Septiembre_x000a_ Octubre"/>
    <s v="Corrupción"/>
    <s v="Posibilidad de afectación reputacional por sanciones de ente de control o ente regulador, debido a uso indebido de información privilegiada durante el manejo de los documentos que se tramitan en la Subdirección de Gestión Documental, con el fin de obtener beneficios propios o de terceros"/>
    <s v="1 El procedimiento Consulta y préstamo de documentos 2211600-PR-050 (Act.5) indica que el responsable de archivo de gestión o de archivo central, autorizado(a) por el (la) Subdirector(a) de Gestión Documental, cada vez que se preste una carpeta o un expediente verifica los tiempos establecidos para la devolución de la carpeta o expediente . La(s) fuente(s) de información utilizadas es(son) el registro de préstamos en el aplicativo y el Formato solicitud de documentos. En caso de evidenciar observaciones, desviaciones o diferencias, solicita la devolución de la carpeta o expediente mediante Memorando (2211600-FT-011). De lo contrario, deja como evidencia de la revisión realizada a los documentos prestados el aplicativo SIGA. Tipo: Preventivo Implementación: Manual"/>
    <s v="Preventivo"/>
    <s v="En el quinto bimestre de la presente vigencia, no se realizaron préstamos de carpetas o expedientes, tanto en el archivo de gestión como en el archivo central, por lo anterior no se requirió la aplicación y ejecución del control, verificando la devolución de la carpeta o expediente en el tiempo establecid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x v="0"/>
    <x v="0"/>
    <x v="1"/>
    <x v="0"/>
    <x v="0"/>
    <x v="0"/>
  </r>
  <r>
    <x v="5"/>
    <n v="2023"/>
    <s v="CORRUPCIÓN"/>
    <s v="5 CORRUPCIÓN"/>
    <s v="-"/>
    <s v="-"/>
    <s v="-"/>
    <s v="-"/>
    <x v="0"/>
    <s v="Posibilidad de afectación reputacional por sanciones de ente de control o ente regulador, debido a uso indebido de información privilegiada durante el manejo de los documentos que se tramitan en la Subdirección de Gestión Documental, con el fin de obtener beneficios propios o de terceros"/>
    <s v="Reducir"/>
    <s v="_x0009__x000a_Realizar sensibilización cuatrimestral sobre el manejo y custodia de los documentos conforme a los lineamientos establecidos en el proceso."/>
    <n v="549"/>
    <s v="Preventiva"/>
    <s v="Finalizado"/>
    <s v="100% de avance."/>
    <s v="Sí"/>
    <d v="2023-12-15T00:00:00"/>
    <x v="0"/>
    <s v="-"/>
    <s v="-"/>
    <s v="-"/>
    <s v="-"/>
    <s v="-"/>
    <s v="-"/>
    <s v="-"/>
    <s v="-"/>
    <s v="-"/>
    <s v="-"/>
    <s v="-"/>
    <s v="-"/>
    <x v="0"/>
    <s v="-"/>
    <s v="-"/>
    <s v="-"/>
    <s v="-"/>
    <s v="-"/>
    <s v="-"/>
    <s v="-"/>
    <s v="-"/>
    <s v="-"/>
    <s v="-"/>
    <s v="-"/>
    <s v="-"/>
    <s v="-"/>
    <s v="-"/>
    <s v="-"/>
    <s v="-"/>
    <s v="-"/>
    <s v="-"/>
    <s v="-"/>
    <s v="-"/>
    <s v="-"/>
    <x v="1"/>
    <s v="-"/>
    <s v="-"/>
    <s v="Corrupción"/>
    <s v="Posibilidad de afectación reputacional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
    <s v="2 El procedimiento 4233100-PR-382 “Manejo de Caja Menor&quot;&quot; indica que el Profesional encargado(a) del manejo operativo de la caja menor, autorizado(a) por el Delegado (a) por el(la) Ordenador(a) del gasto para el manejo de la caja menor, cada vez que se recibe la documentación requerida para la legalización de la adquisición del bien o servicio por caja menor revisa que: • Los documentos necesarios para la legalización se encuentren completos, estén debidamente diligenciados y sin tachones o enmendaduras. • El valor de la factura o documento soporte corresponda con la cotización seleccionada, para el caso de solicitudes que superen el 60% de un SMMLV. • La factura o documento soporte cumpla con las especificaciones establecidas por la Ley. • Para aquellos casos que no aplica factura de compra conforme a la normatividad vigente, que el(la) Subdirector(a) de Servicios Administrativos haya aprobado el documento soporte. • En el caso de que la adquisición realizada sea de un bien, que se encuentre adjunto, diligenciado y firmado el Comprobante de Ingreso de elementos de Consumo 4233100 FT-420. La(s) fuente(s) de información utilizadas es(son) el Manual para el Manejo y Control de Cajas Menores y la Resolución de constitución de caja menor. En caso de evidenciar observaciones, desviaciones o diferencias, envía correo electrónico al profesional de la dependencia solicitante, para que realice los ajustes necesarios. De lo contrario, legaliza la adquisición del bien o servicio, quedando como evidencia el registro de Legalización de compra por caja menor 4233100-FT-324. Tipo: Preventivo Implementación: Manual"/>
    <s v="Preventivo"/>
    <s v="Durante el periodo comprendido entre septiembre y octubre se revisó que el valor de las facturas correspondieran y que estas solicitudes, cumplieran con las especificaciones de ley._x000a_Ninguna de las facturas de las compras legalizadas en el periodo superó el 60 % de SMLV"/>
    <s v="Legalizaciones con soportes_x000a_ SEPTIEMBRE_x000a_ OCTUBRE"/>
    <s v="Corrupción"/>
    <s v="Posibilidad de afectación reputacional por sanciones de ente de control o ente regulador, debido a uso indebido de información privilegiada durante el manejo de los documentos que se tramitan en la Subdirección de Gestión Documental, con el fin de obtener beneficios propios o de terceros"/>
    <s v="2 El procedimiento Consulta y préstamo de documentos 2211600-PR-050 (Act.5) indica que el responsable de archivo de gestión o de archivo central, autorizado(a) por el (la) Subdirector(a) de Gestión Documental, cada vez que se preste una carpeta o un expediente verifica los tiempos establecidos para la devolución de la carpeta o expediente . La(s) fuente(s) de información utilizadas es(son) el registro de préstamos en el aplicativo y el Formato solicitud de documentos. En caso de evidenciar observaciones, desviaciones o diferencias, solicita la devolución de la carpeta o expediente mediante Memorando (2211600-FT-011). De lo contrario, deja como evidencia de la revisión realizada a los documentos prestados el aplicativo SIGA. Tipo: Detectivo Implementación: Manual"/>
    <s v="Detectivo"/>
    <s v="En el quinto bimestre de la presente vigencia, no se realizaron préstamos de carpetas o expedientes, tanto en el archivo de gestión como en el archivo central, por lo anterior no se requirió la aplicación y ejecución del control, verificando la devolución de la carpeta o expediente en el tiempo establecid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x v="0"/>
    <x v="0"/>
    <x v="1"/>
    <x v="0"/>
    <x v="0"/>
    <x v="0"/>
  </r>
  <r>
    <x v="5"/>
    <n v="2023"/>
    <s v="CORRUPCIÓN"/>
    <s v="5 CORRUPCIÓN"/>
    <s v="-"/>
    <s v="-"/>
    <s v="-"/>
    <s v="-"/>
    <x v="1"/>
    <s v="-"/>
    <s v="-"/>
    <s v="-"/>
    <s v="-"/>
    <s v="-"/>
    <s v="-"/>
    <s v="-"/>
    <s v="-"/>
    <s v="-"/>
    <x v="0"/>
    <s v="-"/>
    <s v="-"/>
    <s v="-"/>
    <s v="-"/>
    <s v="-"/>
    <s v="-"/>
    <s v="-"/>
    <s v="-"/>
    <s v="-"/>
    <s v="-"/>
    <s v="-"/>
    <s v="-"/>
    <x v="0"/>
    <s v="-"/>
    <s v="-"/>
    <s v="-"/>
    <s v="-"/>
    <s v="-"/>
    <s v="-"/>
    <s v="-"/>
    <s v="-"/>
    <s v="-"/>
    <s v="-"/>
    <s v="-"/>
    <s v="-"/>
    <s v="-"/>
    <s v="-"/>
    <s v="-"/>
    <s v="-"/>
    <s v="-"/>
    <s v="-"/>
    <s v="-"/>
    <s v="-"/>
    <s v="-"/>
    <x v="1"/>
    <s v="-"/>
    <s v="-"/>
    <s v="Corrupción"/>
    <s v="Posibilidad de afectación reputacional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
    <s v="3 El procedimiento 4233100-PR-382 “Manejo de Caja Menor&quot; indica que el Delegado (a) por el(la) Ordenador(a) del gasto para el manejo de la caja menor y el(la) Subdirector(a) Financiero(a), autorizado(a) por el Decreto 140 de 2021, cada vez que se proyecte una Resolución de reembolso de la caja menor revisan la Resolución y los soportes, teniendo en cuenta lo estipulado en el Manual para el Manejo y Control de Cajas Menores. La(s) fuente(s) de información utilizadas es(son) el Manual para el Manejo y Control de Cajas Menores y la Resolución de constitución de caja menor. En caso de evidenciar observaciones, desviaciones o diferencias, solicitan al(la) Profesional encargado(a) del manejo operativo de la caja menor, por medio de correo electrónico, que realice los ajustes necesarios. De lo contrario, el(a) Delegado(a) por el(a) Ordenador(a) del gasto para el manejo de la caja menor aprueba la Resolución, quedando como evidencia la Resolución de reembolso de la caja menor, firmada. Tipo: Detectivo Implementación: Manual"/>
    <s v="Detectivo"/>
    <s v="Se revisaron las resoluciones correspondientes a los meses de septiembre y octubre 2023, confirmando que corresponden los rubros, conceptos, valor y códigos presupuestales."/>
    <s v="Septiembre Memorando resoluciones y soportes_x000a_ Octubre Memorando resoluciones y soportes"/>
    <s v="Corrupción"/>
    <s v="Posibilidad de afectación reputacional por sanciones de ente de control o ente regulador, debido a uso indebido de información privilegiada durante el manejo de los documentos que se tramitan en la Subdirección de Gestión Documental, con el fin de obtener beneficios propios o de terceros"/>
    <s v="1 El mapa de riesgo del proceso Gestión de Servicios Administrativos y Tecnológicos indica que el responsable del archivo de gestión o del archivo central, autorizado(a) por el (la) Subdirector(a) de Gestión Documental, cada vez que se identifique la materialización del riesgo reporta al (la) Subdirector(a) de Gestión Documental para que se tomen las medidas pertinentes. Tipo: Correctivo Implementación: Manual"/>
    <s v="Correctivo"/>
    <s v="Durante el periodo objeto de reporte, no se presentó la materialización del riesgo, por lo tanto, no se ejecutó el control."/>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x v="0"/>
    <x v="0"/>
    <x v="1"/>
    <x v="0"/>
    <x v="0"/>
    <x v="0"/>
  </r>
  <r>
    <x v="5"/>
    <n v="2023"/>
    <s v="CORRUPCIÓN"/>
    <s v="5 CORRUPCIÓN"/>
    <s v="-"/>
    <s v="-"/>
    <s v="-"/>
    <s v="-"/>
    <x v="1"/>
    <s v="-"/>
    <s v="-"/>
    <s v="-"/>
    <s v="-"/>
    <s v="-"/>
    <s v="-"/>
    <s v="-"/>
    <s v="-"/>
    <s v="-"/>
    <x v="0"/>
    <s v="-"/>
    <s v="-"/>
    <s v="-"/>
    <s v="-"/>
    <s v="-"/>
    <s v="-"/>
    <s v="-"/>
    <s v="-"/>
    <s v="-"/>
    <s v="-"/>
    <s v="-"/>
    <s v="-"/>
    <x v="0"/>
    <s v="-"/>
    <s v="-"/>
    <s v="-"/>
    <s v="-"/>
    <s v="-"/>
    <s v="-"/>
    <s v="-"/>
    <s v="-"/>
    <s v="-"/>
    <s v="-"/>
    <s v="-"/>
    <s v="-"/>
    <s v="-"/>
    <s v="-"/>
    <s v="-"/>
    <s v="-"/>
    <s v="-"/>
    <s v="-"/>
    <s v="-"/>
    <s v="-"/>
    <s v="-"/>
    <x v="1"/>
    <s v="-"/>
    <s v="-"/>
    <s v="Corrupción"/>
    <s v="Posibilidad de afectación reputacional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
    <s v="4 El procedimiento 4233100-PR-382 “Manejo de Caja Menor&quot;&quot; indica que el Profesional encargado(a) del manejo operativo de la caja menor, autorizado(a) por el Delegado (a) por el(la) Ordenador(a) del gasto para el manejo de la caja menor, dentro de los primeros diez días hábiles de cada mes realiza la conciliación bancaria, revisando que coincidan los saldos y movimientos del extracto del mes vencido expedido por el banco y con los del Libro de bancos 4233100-FT- 1096. La(s) fuente(s) de información utilizadas es(son) el extracto bancario, el libro de bancos y conciliaciones bancarias de meses anteriores. En caso de evidenciar observaciones, desviaciones o diferencias, solicita a través de correo electrónico la aclaración de inconsistencias al Banco. De lo contrario, se registra el resultado en el formato Conciliación bancaria 4233100-FT-731. Tipo: Detectivo Implementación: Manual"/>
    <s v="Detectivo"/>
    <s v="En el mes de septiembre y octubre se realizó la comparación ante el extracto bancario del mes y el libro de bancos conciliación bancaria correspondiente a los movimientos generados en el mes de agosto y septiembre de 2023."/>
    <s v="Agosto Memorando de envío y conciliación bancaria_x000a_ Septiembre Memorando de envío y conciliación bancaria"/>
    <s v="Corrupción"/>
    <s v="Posibilidad de afectación reputacional por sanciones de ente de control o ente regulador, debido a uso indebido de información privilegiada durante el manejo de los documentos que se tramitan en la Subdirección de Gestión Documental, con el fin de obtener beneficios propios o de terceros"/>
    <s v="2 El mapa de riesgo del proceso Gestión de Servicios Administrativos y Tecnológicos indica que el (la) Subdirector(a) de Gestión Documental, autorizado(a) por el Director (a) administrativo y financiero, cada vez que se identifique la materialización del riesgo reporta a la Oficina de Control Interno Disciplinario, para que se inicie el respectivo proceso al funcionario implicado. Tipo: Correctivo Implementación: Manual"/>
    <s v="Correctivo"/>
    <s v="Durante el periodo objeto de reporte, no se presentó la materialización del riesgo, por lo tanto, no se ejecutó el control."/>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x v="0"/>
    <x v="0"/>
    <x v="1"/>
    <x v="0"/>
    <x v="0"/>
    <x v="0"/>
  </r>
  <r>
    <x v="5"/>
    <n v="2023"/>
    <s v="CORRUPCIÓN"/>
    <s v="5 CORRUPCIÓN"/>
    <s v="-"/>
    <s v="-"/>
    <s v="-"/>
    <s v="-"/>
    <x v="1"/>
    <s v="-"/>
    <s v="-"/>
    <s v="-"/>
    <s v="-"/>
    <s v="-"/>
    <s v="-"/>
    <s v="-"/>
    <s v="-"/>
    <s v="-"/>
    <x v="0"/>
    <s v="-"/>
    <s v="-"/>
    <s v="-"/>
    <s v="-"/>
    <s v="-"/>
    <s v="-"/>
    <s v="-"/>
    <s v="-"/>
    <s v="-"/>
    <s v="-"/>
    <s v="-"/>
    <s v="-"/>
    <x v="0"/>
    <s v="-"/>
    <s v="-"/>
    <s v="-"/>
    <s v="-"/>
    <s v="-"/>
    <s v="-"/>
    <s v="-"/>
    <s v="-"/>
    <s v="-"/>
    <s v="-"/>
    <s v="-"/>
    <s v="-"/>
    <s v="-"/>
    <s v="-"/>
    <s v="-"/>
    <s v="-"/>
    <s v="-"/>
    <s v="-"/>
    <s v="-"/>
    <s v="-"/>
    <s v="-"/>
    <x v="1"/>
    <s v="-"/>
    <s v="-"/>
    <s v="Corrupción"/>
    <s v="Posibilidad de afectación reputacional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
    <s v="5 El procedimiento 4233100-PR-382 “Manejo de Caja Menor&quot;&quot; indica que el (la) Profesional de la Oficina de Control Interno y/o el (la) Profesional de la Subdirección Financiera, autorizado(a) por el(la) Jefe de la Oficina de Control Interno y/o el(la) Subdirector(a) Financiero respectivamente, cada vez que se realice un arqueo a la caja menor revisan que las operaciones estén debidamente sustentadas, que los registros sean oportunos y adecuados, y que los saldos correspondan, conforme a lo dispuesto en el Manual para el manejo y control de cajas menores. La(s) fuente(s) de información utilizadas es(son) el Manual para el Manejo y Control de Cajas Menores y la Resolución de constitución de caja menor. En caso de evidenciar observaciones, desviaciones o diferencias, las registran en el formato Arqueo de caja menor 4233100-FT-320 y se comunican a la subdirección de servicios administrativos a través correo o memorando electrónico 4233300-FT-011. De lo contrario, se registra la conformidad de los resultados en el formato Arqueo de caja menor 4233100-FT-320. Tipo: Detectivo Implementación: Manual"/>
    <s v="Detectivo"/>
    <s v="Para el periodo comprendido entre septiembre y octubre de 2023, se realizó un (1)arqueo de caja menor."/>
    <s v="Arqueo octubre 2023"/>
    <s v="Corrupción"/>
    <s v="Posibilidad de afectación reputacional por sanciones de ente de control o ente regulador, debido a uso indebido de información privilegiada durante el manejo de los documentos que se tramitan en la Subdirección de Gestión Documental, con el fin de obtener beneficios propios o de terceros"/>
    <s v="3 El mapa de riesgo del proceso Gestión de Servicios Administrativos y Tecnológicos indica que el (la) Subdirector(a) de Gestión Documental , autorizado(a) por el Director (a) administrativo y financiero, cada vez que se identifique la materialización del riesgo notifica a la instancia o autoridad competente para que se tomen las medidas pertinentes. Tipo: Correctivo Implementación: Manual"/>
    <s v="Correctivo"/>
    <s v="Durante el periodo objeto de reporte, no se presentó la materialización del riesgo, por lo tanto, no se ejecutó el control."/>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x v="0"/>
    <x v="0"/>
    <x v="1"/>
    <x v="0"/>
    <x v="0"/>
    <x v="0"/>
  </r>
  <r>
    <x v="5"/>
    <n v="2023"/>
    <s v="CORRUPCIÓN"/>
    <s v="5 CORRUPCIÓN"/>
    <s v="-"/>
    <s v="-"/>
    <s v="-"/>
    <s v="-"/>
    <x v="1"/>
    <s v="-"/>
    <s v="-"/>
    <s v="-"/>
    <s v="-"/>
    <s v="-"/>
    <s v="-"/>
    <s v="-"/>
    <s v="-"/>
    <s v="-"/>
    <x v="0"/>
    <s v="-"/>
    <s v="-"/>
    <s v="-"/>
    <s v="-"/>
    <s v="-"/>
    <s v="-"/>
    <s v="-"/>
    <s v="-"/>
    <s v="-"/>
    <s v="-"/>
    <s v="-"/>
    <s v="-"/>
    <x v="0"/>
    <s v="-"/>
    <s v="-"/>
    <s v="-"/>
    <s v="-"/>
    <s v="-"/>
    <s v="-"/>
    <s v="-"/>
    <s v="-"/>
    <s v="-"/>
    <s v="-"/>
    <s v="-"/>
    <s v="-"/>
    <s v="-"/>
    <s v="-"/>
    <s v="-"/>
    <s v="-"/>
    <s v="-"/>
    <s v="-"/>
    <s v="-"/>
    <s v="-"/>
    <s v="-"/>
    <x v="1"/>
    <s v="-"/>
    <s v="-"/>
    <s v="Corrupción"/>
    <s v="Posibilidad de afectación reputacional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
    <s v="1 El mapa de riesgo del proceso Gestión de Servicios Administrativos y Tecnológicos indica que Subdirector(a) de Servicios Administrativos, autorizado(a) por el (a) Ordenador(a) del gasto, cada vez que se identifique la materialización del riesgo, inicia la gestión para recuperar los recursos desviados. Tipo: Correctivo Implementación: Manual"/>
    <s v="Correctivo"/>
    <s v="No se materializó el riesgo en el período, por cuanto no aplica evidencia."/>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1"/>
    <x v="0"/>
    <x v="0"/>
    <x v="0"/>
  </r>
  <r>
    <x v="5"/>
    <n v="2023"/>
    <s v="CORRUPCIÓN"/>
    <s v="5 CORRUPCIÓN"/>
    <s v="-"/>
    <s v="-"/>
    <s v="-"/>
    <s v="-"/>
    <x v="1"/>
    <s v="-"/>
    <s v="-"/>
    <s v="-"/>
    <s v="-"/>
    <s v="-"/>
    <s v="-"/>
    <s v="-"/>
    <s v="-"/>
    <s v="-"/>
    <x v="0"/>
    <s v="-"/>
    <s v="-"/>
    <s v="-"/>
    <s v="-"/>
    <s v="-"/>
    <s v="-"/>
    <s v="-"/>
    <s v="-"/>
    <s v="-"/>
    <s v="-"/>
    <s v="-"/>
    <s v="-"/>
    <x v="0"/>
    <s v="-"/>
    <s v="-"/>
    <s v="-"/>
    <s v="-"/>
    <s v="-"/>
    <s v="-"/>
    <s v="-"/>
    <s v="-"/>
    <s v="-"/>
    <s v="-"/>
    <s v="-"/>
    <s v="-"/>
    <s v="-"/>
    <s v="-"/>
    <s v="-"/>
    <s v="-"/>
    <s v="-"/>
    <s v="-"/>
    <s v="-"/>
    <s v="-"/>
    <s v="-"/>
    <x v="1"/>
    <s v="-"/>
    <s v="-"/>
    <s v="Corrupción"/>
    <s v="Posibilidad de afectación reputacional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
    <s v="2 El mapa de riesgo del proceso Gestión de Servicios Administrativos y Tecnológicos indica que Subdirector(a) de Servicios Administrativos, autorizado(a) por el (a) Ordenador(a) del gasto, cada vez que se identifique la materialización del riesgo, gestiona ante el corredor de seguros la afectación de la póliza de manejo de la Secretaría General. Tipo: Correctivo Implementación: Manual"/>
    <s v="Correctivo"/>
    <s v="No se materializó el riesgo en el período, por cuanto no aplica evidencia."/>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1"/>
    <x v="0"/>
    <x v="0"/>
    <x v="0"/>
  </r>
  <r>
    <x v="6"/>
    <n v="2023"/>
    <s v="CORRUPCIÓN"/>
    <s v="5 CORRUPCIÓN"/>
    <s v="-"/>
    <s v="-"/>
    <s v="-"/>
    <s v="-"/>
    <x v="0"/>
    <s v="Posibilidad de afectación reputacional por pé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s v="Reducir"/>
    <s v="Actualizar mensualmente la información de la planta de personal de la entidad en la que se encuentran temas relacionados con: 1) ubicación de los(as) servidores(as) dentro de la planta de la entidad, 2) propósito y funciones esenciales de cada uno de los empleos que conforman la planta de la entidad y 3) vacantes definitivas y temporales de la planta de la entidad. "/>
    <n v="559"/>
    <s v="Preventiva"/>
    <s v="Ejecución"/>
    <s v="82% de avance."/>
    <s v="Sí"/>
    <d v="2023-12-31T00:00:00"/>
    <x v="0"/>
    <s v="-"/>
    <s v="-"/>
    <s v="-"/>
    <s v="-"/>
    <s v="-"/>
    <s v="-"/>
    <s v="-"/>
    <s v="-"/>
    <s v="-"/>
    <s v="-"/>
    <s v="-"/>
    <s v="-"/>
    <x v="0"/>
    <s v="-"/>
    <s v="-"/>
    <s v="-"/>
    <s v="-"/>
    <s v="-"/>
    <s v="-"/>
    <s v="-"/>
    <s v="-"/>
    <s v="-"/>
    <s v="-"/>
    <s v="-"/>
    <s v="-"/>
    <s v="-"/>
    <s v="-"/>
    <s v="-"/>
    <s v="-"/>
    <s v="-"/>
    <s v="-"/>
    <s v="-"/>
    <s v="-"/>
    <s v="-"/>
    <x v="1"/>
    <s v="-"/>
    <s v="-"/>
    <s v="Corrupción"/>
    <s v="Posibilidad de afectación reputacional por pé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s v="1 El procedimiento 2211300-PR-221 - Gestión Organizacional indica que el/la Director/a Técnico/a de Talento Humano, autorizado(a) por el Manual Específico de Funciones y Competencias Laborales, anualmente verifica que la formulación del Plan Anual de Vacantes y el Plan de Previsión de Recursos Humanos estén conforme a la normatividad vigente (Resolución por la cual se adopta el Manual Especifico de Funciones y Competencias Laborales de la entidad). La(s) fuente(s) de información utilizadas es(son) la Resolución por la cual se adopta el Manual de Funciones y Competencias Laborales y la Base Excel - Planta Secretaría General. En caso de evidenciar observaciones, desviaciones o diferencias, se debe notificar a través de correo electrónico o documentos de revisión del proyecto de Plan Anual de Vacantes y Plan de Previsión de Recursos Humanos al Profesional Especializado o Profesional Universitario responsable de su formulación para que adelante los ajustes a que haya lugar. De lo contrario, queda como evidencia correo electrónico o documentos de revisión del proyecto de Plan Anual de Vacantes y Plan de Previsión de Recursos Humanos. Tipo: Preventivo Implementación: Manual"/>
    <s v="Preventivo"/>
    <s v="Durante el 5° bimestre de 2023 no se realizó la aplicación de la actividad de control toda vez que esta se realiza en el marco de la de la formulación del Plan Estratégico de Talento Humano, situación que sucede o durante el primero o último mes de cada vigencia."/>
    <s v="No aplica."/>
    <s v="Corrupción"/>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s v="1 El procedimiento 2211300-PR-177 Gestión de Nómina indica que El Profesional Universitario de la Dirección de Talento Humano encargado de realizar el ingreso de las novedades en el Sistema de Personal y Nómina - PERNO, autorizado(a) por el/la Directora/a Técnico/a de Talento Humano, mensualmente verifica que las novedades de nómina correspondan a aquellas contempladas en la normatividad vigente en la materia. La verificación se realiza teniendo en cuenta el tipo de novedad, así: Horas extra: Validar autorización de horas extras emitida por la Subsecretaría Corporativa y Verificar cumplimiento de los requisitos del Formato. Incapacidad, Licencias de Maternidad y Paternidad: Verificar que sea expedida por la instancia competente de acuerdo a la normatividad vigente, que sea legible y que cumpla las demás condiciones de una incapacidad de acuerdo a lo establecido en la normatividad vigente en la materia. Ingreso: Verificar que el paquete de documentos aportado por el procedimiento de Gestión Organizacional para el ingreso del/de la nuevo/a servidor/a público/A tenga el acto administrativo de nombramiento y el acta de posesión, las certificaciones de seguridad social, certificación cuenta bancaria, hoja de vida y el formato de bienes y rentas del SIDEAP para la garantizar la captura de la información personal del/de la nuevo/a servidor/a público/a. Primas Técnicas: Resolución donde se concede la prima técnica y se verifica la notificación en la base de datos de seguimiento de notificaciones. Vacaciones: Se revisa el formato de programación de vacaciones que esté totalmente diligenciado, se revisa que las fechas correspondan al período de vacaciones a disfrutar. Retiros: Se revisa el acto administrativo de renuncia o desvinculación. Licencias no remuneradas: Se revisa e ingresa la información del acto administrativo que concede la licencia. Encargos Se revisa el acto administrativo y el acta de posesión (Desde el procedimiento de Gestión de Nómina solo se ingresan al Sistema de Personal y Nómina PERNO los encargos que modifican la asignación básica salarial del/de la servidor/a encargado/a). Interrupción de Encargo: Se verifica el acto administrativo que genera la interrupción del encargo y por ende la variación en los conceptos de nómina. Deducibles retención en la fuente: Se revisa formato que se tiene para deducción de dependientes y los anexos según el caso: * Crédito hipotecario se revisa el certificado emitido por el banco. * Medicina Prepagada o Plan complementarios: se revisa el certificado emitido por la Entidad competente. Cambio de cuenta bancaria: se revisa el certificado emitido por el banco y aportado por el servidor público. Libranza, AFC, AVP, embargos, afiliaciones cooperativas, Medicina Prepagada: Una vez recibida la solicitud, revisa la capacidad de descuento, que la entidad operadora tenga código interno para entidad operadora de libranzas, el embargo oficio del juzgado. La(s) fuente(s) de información utilizadas es(son) los registros de reporte de las novedades (2211300-FT-143 Reclamación de nómina, 2211300-FT-167 Planilla de horas extras y recargos, 2211300-FT-159 Hoja de Ruta - Novedad de Ingreso, 2211300-FT-141 Programación de vacaciones, 2211300-FT-174 Permisos y Licencias ) y los informes en el sistema de personal y nómina - PERNO. En caso de evidenciar observaciones, desviaciones o diferencias, el Profesional Especializado o Profesional Universitario de Talento Humano encargado del ingreso de las novedades, las registra en el documento de la novedad correspondiente y realiza los ajustes. De lo contrario, quedan las siguientes evidencias de acuerdo a la novedad registrada: Horas extra: Resolución horas extras archivadas en nómina de cada mes. Incapacidad: Resoluciones de incapacidades archivadas en nómina de cada mes. Ingreso: 2211300-FT-159 Hoja de Ruta- Novedad de Ingreso con el VoBo del Profesional que revisa el ingreso, que es adicionada a la historia laboral de los/as servidores/as públicos/as que ingresan a la entidad y la posición en el Sistema de Personal y Nómina Perno. Primas Técnicas: 4203000-FT-997 Resolución Prima Técnica. Vacaciones: Resolución Vacaciones reconocidas archivadas en la nómina de cada mes. Retiros: 4203000-FT-997 Resolución de retiro. Licencia no remunerada: 4203000-FT-997 Resolución por la cual se concede una licencia no remunerada. Encargos: 4203000-FT-997 Resolución por medio de la cual se hace un encargo a un/a servidor/a. Interrupción de Encargo: 4203000-FT-997 Resolución por la cual se da por terminado un encargo a un/a servidor/a. Deducibles retenciones en la fuente: Radicado del Sistema de Gestión Documental. Cambio de cuenta bancaria: Correo electrónico remitido a la Subdirección Financiera con los soportes. Novedades de Libranza, AFC: Oficios de solicitud y aprobación, así como registros de consignación de AFC, APV y embargos archivados en la serie documental Nómina y Tipo documental Libranzas en el archivo de la entidad. Tipo: Preventivo Implementación: Manual"/>
    <s v="Preventivo"/>
    <s v="Durante el 5° bimestre, desde el procedimiento de Gestión de Nómina, se realizó el ingreso de las novedades en el Sistema de Personal y Nómina - PERNO con el propósito que los pagos dispersados a los(as) servidores(as) de la entidad se realicen conforme a las situaciones acaecidas por ellos(as) y que afectan su salario. Asimismo, durante el proceso de ingreso de las novedades, y en el marco de la aplicación de la actividad de control, se realizó la verificación a que las novedades acaecidas por los(as) servidores(as) efectivamente afecten su salario de acuerdo con los lineamientos normativos vigentes. "/>
    <s v="Los soportes de la aplicación de la actividad de control durante el 5° bimestre de 2023 reposan en la historia laboral de los(as) servidores(as) que acaecieron las nóminas procesadas en septiembre y octubre de 2023."/>
    <s v="Corrupción"/>
    <s v="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s v="1 El procedimiento 4232000-PR-372 - Gestión de Peligros, Riesgos y Amenazas indica que el Profesional Universitario o Técnico Operativo de Talento Humano, autorizado(a) por Director(a) Técnico(a) de Talento Humano, cada vez que se entregue botiquín a una sede de la entidad, verifica en conjunto con el responsable de su administración en la sede, que el botiquín a entregar contenga los elementos conforme a lo establecido en la normatividad vigente aplicable en la materia. La(s) fuente(s) de información utilizadas es(son) la normatividad vigente aplicable a los botiquines y el formato 4232000-FT-1281 Entrega e inspección de elementos de botiquín que contiene la lista de productos que conforman un botiquín, de acuerdo con la normatividad aplicable. En caso de evidenciar observaciones, desviaciones o diferencias, el Profesional Universitario de Talento Humano registra la novedad en el formato 4232000-FT-1281 Entrega e inspección de elementos de botiquín y gestiona la completitud de los elementos que conforman el botiquín, para hacer la posterior entrega de estos. De lo contrario, se registra la conformidad de la entrega del botiquín en el formato 4232000-FT-1281 Entrega e inspección de elementos de botiquín que contiene la lista de productos que conforman un botiquín, de acuerdo con la normatividad aplicable, firmado tanto por el Profesional Universitario o Técnico Operativo de Talento Humano que ejerce la entrega y por el responsable de la custodia del botiquín en la sede. Tipo: Preventivo Implementación: Manual."/>
    <s v="Preventivo"/>
    <s v="Durante el 5° bimestre de 2023 no se realizó entrega de botiquines, no obstante y como soporte a esta situación, se allega correo emitido desde el equipo de Seguridad y Salud en el Trabaj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32"/>
    <x v="0"/>
    <x v="0"/>
    <x v="1"/>
    <x v="0"/>
    <x v="0"/>
    <x v="0"/>
  </r>
  <r>
    <x v="6"/>
    <n v="2023"/>
    <s v="CORRUPCIÓN"/>
    <s v="5 CORRUPCIÓN"/>
    <s v="-"/>
    <s v="-"/>
    <s v="-"/>
    <s v="-"/>
    <x v="0"/>
    <s v="Posibilidad de afectación reputacional por pé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s v="Reducir"/>
    <s v="Expedir la certificación de cumplimiento de requisitos mínimos con base en la información contenida en los soportes (certificaciones académicas o laborales) aportados por el aspirante en su hoja de vida o historia laboral."/>
    <n v="560"/>
    <s v="Preventiva"/>
    <s v="Ejecución"/>
    <s v="82% de avance."/>
    <s v="Sí"/>
    <d v="2023-12-31T00:00:00"/>
    <x v="0"/>
    <s v="-"/>
    <s v="-"/>
    <s v="-"/>
    <s v="-"/>
    <s v="-"/>
    <s v="-"/>
    <s v="-"/>
    <s v="-"/>
    <s v="-"/>
    <s v="-"/>
    <s v="-"/>
    <s v="-"/>
    <x v="0"/>
    <s v="-"/>
    <s v="-"/>
    <s v="-"/>
    <s v="-"/>
    <s v="-"/>
    <s v="-"/>
    <s v="-"/>
    <s v="-"/>
    <s v="-"/>
    <s v="-"/>
    <s v="-"/>
    <s v="-"/>
    <s v="-"/>
    <s v="-"/>
    <s v="-"/>
    <s v="-"/>
    <s v="-"/>
    <s v="-"/>
    <s v="-"/>
    <s v="-"/>
    <s v="-"/>
    <x v="1"/>
    <s v="-"/>
    <s v="-"/>
    <s v="Corrupción"/>
    <s v="Posibilidad de afectación reputacional por pé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s v="2 El procedimiento 2211300-PR-221 - Gestión Organizacional indica que El Profesional Especializado o Profesional Universitario de la Dirección de Talento Humano, autorizado(a) por el/la Director/a Técnico/a de Talento Humano, cada vez que se va/n a realizar nombramiento/s de aspirante/s a un empleo de la entidad verifica a través del formato 2211300-FT-809 Evaluación del Perfil, el cumplimiento de los requisitos establecidos en el perfil del empleo a proveer de acuerdo con el Manual de Funciones y Competencias Laborales vigente. La(s) fuente(s) de información utilizadas es(son) el Manual de Funciones y Competencias Laborales vigente y los soportes de la hoja de vida del/de la aspirante al cargo vacante o la historia laboral del/de la servidor/a que aspira al nombramiento en un empleo de la Secretaría General de la Alcaldía Mayor de Bogotá, D.C. En caso de evidenciar observaciones, desviaciones o diferencias, se debe notificar al/a la servidor/a o instancia según corresponda a través de Memorando 2211600-FT-011 comunicación con las razones del porqué de la no continuación con el proceso de nombramiento (para los casos de encargos) u oficio 2211600-FT-012 comunicación solicitando exclusión de elegibles cuando el/la aspirante a vincular hace parte de una lista de elegibles producto de un concurso de méritos. De lo contrario, queda como evidencia la Evaluación perfil 2211300-FT-809 diligenciado. Tipo: Preventivo Implementación: Manual"/>
    <s v="Preventivo"/>
    <s v="Durante el 5° bimestre de 2023, desde el procedimiento de Gestión Organizacional, se realizó la verificación sobre el cumplimiento de los requisitos mínimos establecidos en el manual de funciones y competencias laborales, por parte de los(as) aspirantes a nombramientos en empleos vacantes en la planta de personal de la entidad, verificación que se realizó a través del formato 2211300-FT-809 Evaluación de perfil."/>
    <s v="Se allegan los formatos 2211300-FT-809 Evaluación de perfil diligenciados con la verificación sobre el cumplimiento de los requisitos mínimos establecidos en el manual de funciones y competencias laborales, por parte de los(as) servidores(as) que fueron nombrados(as) durante el 5° bimestre de 2023."/>
    <s v="Corrupción"/>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s v="2 El procedimiento 2211300-PR-177 Gestión de Nómina indica que El Profesional Universitario de la Dirección de Talento Humano encargado de la revisión de la nómina, autorizado(a) por el/la Directora/a Técnico/a de Talento Humano, cada vez que se realice la liquidación de una nómina confronta los soportes de las novedades con el informe de liquidación de nómina que emite el Sistema de Personal y Nómina - PERNO. La(s) fuente(s) de información utilizadas es(son) los registros de reporte de las novedades (2211300-FT-143 Reclamación de nómina, 2211300-FT-167 Planilla de horas extras y recargos, 2211300-FT-159 Hoja de Ruta - Novedad de Ingreso, 2211300-FT-141 Programación de vacaciones, 2211300-FT-174 Permisos y Licencias ) y los informes en el sistema de personal y nómina - PERNO. En caso de evidenciar observaciones, desviaciones o diferencias, se debe enviar correo electrónico a soporte de Oficina de Tecnologías de la Información y Comunicaciones - OTIC o al Profesional Especializado o Profesional Universitario de la Dirección de Talento Humano encargado de ingresar la novedad dependiendo del tipo de ajuste requerido conforme a las novedades ingresadas en el sistema de personal y nómina - PERNO. De lo contrario, queda como evidencia el Informe de pre nómina confrontado con las diversas novedades que afectan la liquidación de la nómina procesada. Tipo: Preventivo Implementación: Manual"/>
    <s v="Preventivo"/>
    <s v="Durante el 5° bimestre de 2023, desde el procedimiento de Gestión de Nómina, se realizó la confrontación de los soportes de las novedades acaecidas por los(as) servidores(as) y que afectan el valor a pagarles frente al informe de liquidación de las nóminas procesadas durante septiembre y octubre de 2023, el cual es emitido por el Sistema de Personal y Nómina – PERNO."/>
    <s v="Los soportes que se allegan y que dan cuenta la aplicación de la actividad de control durante el 5° bimestre de 2023 son los Informes de pre nómina (nóminas procesadas en septiembre y octubre de 2023) que se utilizaron para la confrontación con las novedades que afectaron las nóminas procesadas en el período objeto de reporte."/>
    <s v="Corrupción"/>
    <s v="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s v="2 El procedimiento 4232000-PR-372 - Gestión de Peligros, Riesgos y Amenazas indica que el Profesional Universitario o el Técnico Operativo de Talento Humano, autorizado(a) por Director(a) Técnico(a) de Talento Humano, cuatrimestralmente, verifica la completitud e idoneidad de los productos contenidos en los botiquines ubicados en las diferentes sedes de la entidad. La(s) fuente(s) de información utilizadas son la normatividad vigente aplicable a los botiquines, el formato 4232000-FT-1281 Entrega e inspección de elementos de botiquín correspondiente al botiquín a verificar y el formato 4232000-FT-1282 Control del uso de elementos de botiquín diligenciado por el(la) responsable del botiquín. En caso de evidenciar observaciones, desviaciones o diferencias, el Profesional Universitario de Talento Humano registra la novedad identificada en el formato 4232000-FT-1281 Entrega e inspección de elementos de botiquín y posteriormente realiza el reporte de la novedad a través de 2211600-FT-011 Memorando, al líder de la sede en la que se identificó novedad y/o desviación en el(los) botiquín(es). De lo contrario, queda como evidencia el registro de la conformidad del contenido de los botiquines en el formato 4232000-FT-1281 Entrega e inspección de elementos de botiquín. Tipo: Detectivo Implementación: Manual"/>
    <s v="Detectivo"/>
    <s v="Durante el 5° bimestre de 2023 se realizó la inspección a los botiquines ubicados en las sedes que, de acuerdo al cronograma definido desde el equipo de Seguridad y Salud el el Trabajo eran objeto de inspección general durante septiembre y octubre."/>
    <s v="Se allega como evidencia de la aplicación del control formato 4232000-FT-1281 Entrega e inspección de elementos de botiquín correspondientes a las sedes objeto de inspección en Septiembre 2023y Octubre 2023."/>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32"/>
    <x v="0"/>
    <x v="0"/>
    <x v="1"/>
    <x v="0"/>
    <x v="0"/>
    <x v="0"/>
  </r>
  <r>
    <x v="6"/>
    <n v="2023"/>
    <s v="CORRUPCIÓN"/>
    <s v="5 CORRUPCIÓN"/>
    <s v="-"/>
    <s v="-"/>
    <s v="-"/>
    <s v="-"/>
    <x v="0"/>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s v="Reducir"/>
    <s v="Realizar trimestralmente la reprogramación del Plan Anual de Caja con el propósito de proyectar los recursos requeridos para el pago de las nóminas de los(as) servidores(as) de la Entidad."/>
    <n v="561"/>
    <s v="Preventiva"/>
    <s v="Ejecución"/>
    <s v="75% de avance."/>
    <s v="Sí"/>
    <d v="2023-12-31T00:00:00"/>
    <x v="0"/>
    <s v="-"/>
    <s v="-"/>
    <s v="-"/>
    <s v="-"/>
    <s v="-"/>
    <s v="-"/>
    <s v="-"/>
    <s v="-"/>
    <s v="-"/>
    <s v="-"/>
    <s v="-"/>
    <s v="-"/>
    <x v="0"/>
    <s v="-"/>
    <s v="-"/>
    <s v="-"/>
    <s v="-"/>
    <s v="-"/>
    <s v="-"/>
    <s v="-"/>
    <s v="-"/>
    <s v="-"/>
    <s v="-"/>
    <s v="-"/>
    <s v="-"/>
    <s v="-"/>
    <s v="-"/>
    <s v="-"/>
    <s v="-"/>
    <s v="-"/>
    <s v="-"/>
    <s v="-"/>
    <s v="-"/>
    <s v="-"/>
    <x v="1"/>
    <s v="-"/>
    <s v="-"/>
    <s v="Corrupción"/>
    <s v="Posibilidad de afectación reputacional por pé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s v="3 El procedimiento 2211300-PR-221 - Gestión Organizacional indica que el Profesional Especializado o Profesional Universitario o Técnico Operativo de la Dirección de Talento Humano, autorizado(a) por el/la Director/a Técnico/a de Talento Humano, previo al nombramiento de un/a aspirante a un empleo de la entidad verifica la completitud e idoneidad de los documentos soporte de la hoja de vida del/de la aspirante al cargo vacante, conforme a los requisitos definidos en el formato 2211300-FT-874 Lista de Chequeo. La(s) fuente(s) de información utilizadas es(son) los soportes allegados por el/la aspirante a vinculación en la entidad y el formato 2211300-FT-874 Lista de Chequeo. En caso de evidenciar observaciones, desviaciones o diferencias, se debe notificar a través de correo electrónico dirigido al/a la aspirante a vincular para garantizar la completitud de los documentos o a la Oficina de Control Interno Disciplinario a través de 2211600-011 Memorando, en los casos en los que las observaciones estén relacionadas con la veracidad de los soportes allegados, para que se adelanten los trámites a que haya lugar. De lo contrario, queda como evidencia Lista de chequeo 2211300-FT-874 diligenciado, Hoja de Ruta - Novedad de Ingreso 2211300-FT-159 diligenciada. Tipo: Preventivo Implementación: Manual"/>
    <s v="Preventivo"/>
    <s v="Durante el 5° bimestre de 2023, desde el procedimiento de Gestión Organizacional, se realizó la verificación sobre la completitud e idoneidad de los documentos soporte de la hoja de vida de los(as) aspirantes a cargos vacantes en la planta de personal de la entidad, conforme a los requisitos definidos en el formato 2211300-FT-874 Lista de Chequeo.  "/>
    <s v="Los formatos 2211300-FT-874 Lista de Chequeo diligenciados en cada una de las verificaciones sobre la completitud e idoneidad de los documentos soporte de la hoja de vida de los(as) aspirantes a cargos vacantes en la planta de personal de la entidad reposan en las respectivas historias laborales de aquellos(as) servidores(as) nombrados durante el período objeto de reporte."/>
    <s v="Corrupción"/>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s v="3 El procedimiento 2211300-PR-177 Gestión de Nómina indica que El Profesional Universitario de la Dirección de Talento Humano, autorizado(a) por el/la Directora/a Técnico/a de Talento Humano, mensualmente coteja los valores totales de la nómina y de las planillas de autoliquidación garantizando que estos estén contenidos dentro de los recursos del presupuesto aprobado para el mes. La(s) fuente(s) de información utilizadas es(son) los informes y el archivo plano generados desde el Sistema de Personal y Nómina - PERNO. En caso de evidenciar observaciones, desviaciones o diferencias, se envían a través de correo electrónico las observaciones a los Profesionales Especializados o Profesionales Universitarios de Talento Humano encargados tanto del ingreso de las novedades como de la revisión de la nómina para que se hagan los ajustes a que haya lugar. De lo contrario, quedan como evidencia el/los 2211600-FT-011 memorando/s por medio de las cuales se solicita Registro Presupuestal a la Subdirección Financiera con soportes que evidencian igualdad en los valores a dispersar bajo el concepto de nómina. Tipo: Preventivo Implementación: Manual"/>
    <s v="Preventivo"/>
    <s v="Durante el 5° bimestre de 2023, desde el procedimiento de Gestión de Nómina, se realizó el cotejo coteja los valores totales de la nómina y de las planillas de autoliquidación garantizando que estos estén contenidos dentro de los recursos del presupuesto aprobado para el período objeto de reporte y se procedió con la proyección de los radicados por los cuales se solicitó, desde el Despacho de la Subsecretaría Corporativa, a la Subdirección Financiera, la expedición del CRP. "/>
    <s v="Se allegan los radicados por los cuales, durante el 5° bimestre de 2023, se solicitó, desde el Despacho de la Subsecretaría Corporativa, a la Subdirección Financiera, la expedición del CRP para el pago de las nóminas procesadas en el período objeto del monitoreo: _x000a_ _x000a_  3-2023-24672, 3-2023-25494, 3-2023-26893y 3-2023-27946."/>
    <s v="Corrupción"/>
    <s v="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s v="3 El procedimiento 4232000-PR-372 - Gestión de Peligros, Riesgos y Amenazas indica que el Profesional Universitario de Talento Humano, autorizado(a) por el/la Directora/a Técnico/a de Talento Humano, bimestralmente a través del subcomité de autocontrol, verifica el cumplimiento de la ejecución del Plan de Salud y Seguridad en el Trabajo. La(s) fuente(s) de información utilizadas es(son) el informe de gestión del Plan de Salud y Seguridad en el Trabajo. En caso de evidenciar observaciones, desviaciones o diferencias, se deben consignar en el informe de ejecución del Plan de Seguridad y Salud en el Trabajo que quedará incluido en el 2210112-FT-281 Acta Subcomité de autocontrol y notificar al Director/a Técnico/a de Talento Humano a través del subcomité de autocontrol de la dependencia. De lo contrario, queda como evidencia 2210112-FT-281 Acta subcomité de autocontrol, que incluye el informe de Plan de Seguridad y Salud en el Trabajo. Tipo: Detectivo Implementación: Manual"/>
    <s v="Detectivo"/>
    <s v="Durante el 5° bimestre de 2023 , a través del subcomité de autocontrol, verifica el cumplimiento de la ejecución del Plan de Salud y Seguridad en el Trabajo."/>
    <s v="Acta 4° Subcomité Autocontrol DTH"/>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32"/>
    <x v="0"/>
    <x v="0"/>
    <x v="1"/>
    <x v="0"/>
    <x v="0"/>
    <x v="0"/>
  </r>
  <r>
    <x v="6"/>
    <n v="2023"/>
    <s v="CORRUPCIÓN"/>
    <s v="5 CORRUPCIÓN"/>
    <s v="-"/>
    <s v="-"/>
    <s v="-"/>
    <s v="-"/>
    <x v="0"/>
    <s v="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s v="Reducir"/>
    <s v="Definir cronograma 2023 para la realización de la  verificación de la completitud e idoneidad de los productos contenidos en los botiquines de las sedes de la Secretaría General de la Alcaldía Mayor de Bogotá, D.C."/>
    <n v="562"/>
    <s v="Preventiva"/>
    <s v="Finalizado"/>
    <s v="100% de avance."/>
    <s v="Sí"/>
    <d v="2023-02-28T00:00:00"/>
    <x v="0"/>
    <s v="-"/>
    <s v="-"/>
    <s v="-"/>
    <s v="-"/>
    <s v="-"/>
    <s v="-"/>
    <s v="-"/>
    <s v="-"/>
    <s v="-"/>
    <s v="-"/>
    <s v="-"/>
    <s v="-"/>
    <x v="0"/>
    <s v="-"/>
    <s v="-"/>
    <s v="-"/>
    <s v="-"/>
    <s v="-"/>
    <s v="-"/>
    <s v="-"/>
    <s v="-"/>
    <s v="-"/>
    <s v="-"/>
    <s v="-"/>
    <s v="-"/>
    <s v="-"/>
    <s v="-"/>
    <s v="-"/>
    <s v="-"/>
    <s v="-"/>
    <s v="-"/>
    <s v="-"/>
    <s v="-"/>
    <s v="-"/>
    <x v="1"/>
    <s v="-"/>
    <s v="-"/>
    <s v="Corrupción"/>
    <s v="Posibilidad de afectación reputacional por pé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s v="4 El procedimiento 2211300-PR-221 - Gestión Organizacional indica que El/ la Director/a Técnico/a de Talento Humano, autorizado(a) por el Manual Específico de Funciones y Competencias Laborales, bimestralmente revisa el estado de la ejecución de las actividades ejecutadas desde el procedimiento de Gestión Organizacional, presentado en el informe de gestión, en el marco del Subcomité de Autocontrol de la dependencia. La(s) fuente(s) de información utilizadas es(son) El Plan Anual de Vacantes, el Plan de Previsión de Recursos Humanos, la normatividad vigente en las materias relacionadas (teletrabajo, pasantías, vinculación y demás aplicables), el informe de la gestión adelantada desde el procedimiento de Gestión Organizacional y el procedimiento 2211300-PR-221 Gestión Organizacional. En caso de evidenciar observaciones, desviaciones o diferencias, el Profesional Especializado o Profesional Universitario deberá dar alcance al informe sobre la gestión adelantada desde el procedimiento de Gestión Organizacional a través de correo electrónico. De lo contrario, queda como evidencia Acta subcomité de autocontrol 2210112-FT-281 que incluye el informe de la gestión adelantada desde el procedimiento de Gestión Organizacional. Tipo: Detectivo Implementación: Manual"/>
    <s v="Detectivo"/>
    <s v="Durante el 5° bimestre de 2023 se adelantó la revisión al estado de la ejecución de las actividades ejecutadas desde el procedimiento de Gestión Organizacional, presentado en el informe de gestión, en el marco del Subcomité de Autocontrol de la dependencia. "/>
    <s v="Acta 4° Subcomité Autocontrol DTH"/>
    <s v="Corrupción"/>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s v="4 El procedimiento 2211300-PR-221 - Gestión Organizacional indica que el Profesional Especializado o Profesional Universitario de la Dirección de Talento Humano, autorizado(a) por el/la Director/a Técnico/a de Talento Humano, cada vez que se presente solicitud de reconocimiento o incremento de Prima Técnica. verifica que los certificados de estudio y experiencia presentados por el/la peticionario/a cumplan las condiciones para definir el porcentaje a reconocer o incrementar por el concepto de Prima Técnica. La(s) fuente(s) de información utilizadas es(son) los soportes de la hoja de vida o la historia laboral del servidor, la normatividad vigente en la materia, el formato 2211300-FT-169 Prima Técnica y comunicación remitida con la solicitud de incremento. En caso de evidenciar observaciones, desviaciones o diferencias, se debe notificar al/a la peticionario/a a través de Acto Administrativo 4203000-FT-997 por la cual no reconoce/incrementa una prima técnica nivel profesional o asesor o directivo y una comunicación Memorando 2211600-FT-011 dirigida al/a la peticionario/a en los casos de reconocimiento de prima técnica cuando se identifican novedades en las certificaciones allegadas a la Dirección de Talento Humano. De lo contrario, queda como evidencia Liquidador de prima técnica 4232000-FT-1059 diligenciado y Acto Administrativo 4203000-FT-997por la cual no se hace incremento una prima técnica nivel profesional o asesor o directivo. Tipo: Preventivo Implementación: Manual"/>
    <s v="Preventivo"/>
    <s v="Durante el 5° bimestre de 2023, desde el procedimiento de Gestión de Gestión Organizacional, se verificó que los certificados de estudio y experiencia presentados por los(as) peticionarios(as) cumplieran con las condiciones para definir el porcentaje a reconocer o incrementar por el concepto de Prima Técnica. "/>
    <s v="Los formatos 4232000-FT-1059 Liquidador de prima técnica por los cuales se liquida el factor de prima técnica a reconocer al(a la) peticionario, ya sea de reconocimiento o incremento, y la resolución por la cual se reconoce o incrementa o no se incrementa una prima técnica reposan en las historias laborales de aquellos(as) servidores(as) que realizaron petición respecto a prima técnica y su reconocimiento se dio durante el 5° bimestre de 2023."/>
    <s v="Corrupción"/>
    <s v="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s v="1 El mapa de riesgos del proceso de Gestión del Talento Humano indica que el Profesional Universitario de Talento Humano, autorizado(a) por el/la Directora/a Técnico/a de Talento Humano, cada vez que se identifique la materialización del riesgo repone el inventario de los botiquines que presentaron novedad y/o desviaciones tras la materialización del riesgo relacionado con el desvío de recursos físicos o económicos en el manejo de los botiquines ubicados en las diferentes sedes de la entidad con el fin de obtener beneficio a nombre propio o de terceros. Tipo: Correctivo Implementación: Manual"/>
    <s v="Correctivo"/>
    <s v="Durante el 5° bimestre de 2023 no se presentó la materialización del riesgo que se refiere al   &quot;   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quot;"/>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32"/>
    <x v="0"/>
    <x v="0"/>
    <x v="1"/>
    <x v="0"/>
    <x v="0"/>
    <x v="0"/>
  </r>
  <r>
    <x v="6"/>
    <n v="2023"/>
    <s v="CORRUPCIÓN"/>
    <s v="5 CORRUPCIÓN"/>
    <s v="-"/>
    <s v="-"/>
    <s v="-"/>
    <s v="-"/>
    <x v="1"/>
    <s v="-"/>
    <s v="-"/>
    <s v="-"/>
    <s v="-"/>
    <s v="-"/>
    <s v="-"/>
    <s v="-"/>
    <s v="-"/>
    <s v="-"/>
    <x v="0"/>
    <s v="-"/>
    <s v="-"/>
    <s v="-"/>
    <s v="-"/>
    <s v="-"/>
    <s v="-"/>
    <s v="-"/>
    <s v="-"/>
    <s v="-"/>
    <s v="-"/>
    <s v="-"/>
    <s v="-"/>
    <x v="0"/>
    <s v="-"/>
    <s v="-"/>
    <s v="-"/>
    <s v="-"/>
    <s v="-"/>
    <s v="-"/>
    <s v="-"/>
    <s v="-"/>
    <s v="-"/>
    <s v="-"/>
    <s v="-"/>
    <s v="-"/>
    <s v="-"/>
    <s v="-"/>
    <s v="-"/>
    <s v="-"/>
    <s v="-"/>
    <s v="-"/>
    <s v="-"/>
    <s v="-"/>
    <s v="-"/>
    <x v="1"/>
    <s v="-"/>
    <s v="-"/>
    <s v="Corrupción"/>
    <s v="Posibilidad de afectación reputacional por pé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s v="1 El mapa de riesgos del proceso de Gestión del Talento Humano indica que el/la Director/a Técnico/a de Talento Humano y Profesional Especializado o Profesional Universitario de Talento Humano, autorizado(a) por el Manual Específico de Funciones y Competencias Laborales y por el Director/a Técnico/a de Talento Humano, respectivamente, cada vez que se identifique la materialización del riesgo aplican las medidas que determine la Oficina de Control Interno Disciplinario y/o ente de control frente a la materialización del riesgo “Posibilidad de afectación reputacional por pé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Tipo: Correctivo Implementación: Manual"/>
    <s v="Correctivo"/>
    <s v="Durante el 5° bimestre de 2023 no se presentó la materialización del riesgo que se refiere al   &quot;Posibilidad de afectación reputacional por pé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quot;"/>
    <s v="No aplica."/>
    <s v="Corrupción"/>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s v="5 El procedimiento 2211300-PR-177 Gestión de Nómina indica que el/la Directora/a Técnico/a de Talento Humano, autorizado(a) por el/la Subsecretario/a Corporativo/a, mensualmente revisa y firma el reporte de nómina definitivo generado desde el sistema de personal y nómina - PERNO, para ser socializado a la/al Subsecretario/a Corporativo/a para su firma. La(s) fuente(s) de información utilizadas es(son) informe generado desde el Sistema de Personal y Nómina PERNO. En caso de evidenciar observaciones, desviaciones o diferencias, se notifica a través de correo electrónico las novedades identificadas en el reporte de nómina. De lo contrario, quedan como evidencia los reportes de nómina firmados por el/la Director/a Técnico/a de Talento Humano y el/la Subsecretario/a Corporativo/a. Tipo: Detectivo Implementación: Manual"/>
    <s v="Detectivo"/>
    <s v="Durante el 5° bimestre, la Subsecretaría Corporativa, doctora Yaneth Suárez Acero, y el Director de Talento Humano, doctor Julio Roberto Garzón Padilla revisaron y firmaron los reportes de las nóminas procesadas y pagadas durante los meses objeto de este monitoreo"/>
    <s v="Los reportes de las nóminas procesadas durante el 5° bimestre de 2023 reposan en el archivo de Gestión de la Dirección de Talento Humano y serán transferidas al archivo central de la entidad en los términos definidos en la TRD."/>
    <s v="Corrupción"/>
    <s v="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s v="2 El mapa de riesgos del proceso de Gestión del Talento Humano indica que Director(a) Técnico(a) y Profesional Universitario de Talento Humano, autorizado(a) por el Manual Específico de Funciones y Competencias Laborales y por el Director/a Técnico/a de Talento Humano, respectivamente, cada vez que se identifique la materialización del riesgo aplican las medidas que determine la Oficina de Control Interno Disciplinario y/o ente de control frente a la materialización del riesgo 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Tipo: Correctivo Implementación: Manual"/>
    <s v="Correctivo"/>
    <s v="Durante el 5° bimestre de 2023 no se presentó la materialización del riesgo que se refiere al &quot;Desvío de recursos físicos o económicos durante la liquidación de nómina para otorgarse beneficios propios o a terceros.&quot;"/>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2"/>
    <x v="0"/>
    <x v="0"/>
    <x v="1"/>
    <x v="0"/>
    <x v="0"/>
    <x v="0"/>
  </r>
  <r>
    <x v="6"/>
    <n v="2023"/>
    <s v="CORRUPCIÓN"/>
    <s v="5 CORRUPCIÓN"/>
    <s v="-"/>
    <s v="-"/>
    <s v="-"/>
    <s v="-"/>
    <x v="1"/>
    <s v="-"/>
    <s v="-"/>
    <s v="-"/>
    <s v="-"/>
    <s v="-"/>
    <s v="-"/>
    <s v="-"/>
    <s v="-"/>
    <s v="-"/>
    <x v="0"/>
    <s v="-"/>
    <s v="-"/>
    <s v="-"/>
    <s v="-"/>
    <s v="-"/>
    <s v="-"/>
    <s v="-"/>
    <s v="-"/>
    <s v="-"/>
    <s v="-"/>
    <s v="-"/>
    <s v="-"/>
    <x v="0"/>
    <s v="-"/>
    <s v="-"/>
    <s v="-"/>
    <s v="-"/>
    <s v="-"/>
    <s v="-"/>
    <s v="-"/>
    <s v="-"/>
    <s v="-"/>
    <s v="-"/>
    <s v="-"/>
    <s v="-"/>
    <s v="-"/>
    <s v="-"/>
    <s v="-"/>
    <s v="-"/>
    <s v="-"/>
    <s v="-"/>
    <s v="-"/>
    <s v="-"/>
    <s v="-"/>
    <x v="1"/>
    <s v="-"/>
    <s v="-"/>
    <s v="-"/>
    <s v="-"/>
    <s v="-"/>
    <s v="-"/>
    <s v="-"/>
    <s v="-"/>
    <s v="Corrupción"/>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s v="1 El mapa de riesgos del proceso de Gestión del Talento Humano indica que Director/a Técnico/a de Talento Humano o quien se designe por competencia, autorizado(a) por el Manual Específico de Funciones y Competencias Laborales y por el Director/a Técnico/a de Talento Humano, respectivamente, cada vez que se identifique la materialización del riesgo realiza la liquidación de la nómina por otro responsable diferente al que presuntamente haya generado la materialización del riesgo de corrupción respecto al desvío de recursos físicos o económicos durante la liquidación de nómina para otorgarse beneficios propios o a tercero. Tipo: Correctivo Implementación: Manual"/>
    <s v="Correctivo"/>
    <s v="Durante el 5° bimestre de 2023 no se presentó la materialización del riesgo que se refiere al   &quot;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quot;"/>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1"/>
    <x v="0"/>
    <x v="0"/>
    <x v="0"/>
  </r>
  <r>
    <x v="6"/>
    <n v="2023"/>
    <s v="CORRUPCIÓN"/>
    <s v="5 CORRUPCIÓN"/>
    <s v="-"/>
    <s v="-"/>
    <s v="-"/>
    <s v="-"/>
    <x v="1"/>
    <s v="-"/>
    <s v="-"/>
    <s v="-"/>
    <s v="-"/>
    <s v="-"/>
    <s v="-"/>
    <s v="-"/>
    <s v="-"/>
    <s v="-"/>
    <x v="0"/>
    <s v="-"/>
    <s v="-"/>
    <s v="-"/>
    <s v="-"/>
    <s v="-"/>
    <s v="-"/>
    <s v="-"/>
    <s v="-"/>
    <s v="-"/>
    <s v="-"/>
    <s v="-"/>
    <s v="-"/>
    <x v="0"/>
    <s v="-"/>
    <s v="-"/>
    <s v="-"/>
    <s v="-"/>
    <s v="-"/>
    <s v="-"/>
    <s v="-"/>
    <s v="-"/>
    <s v="-"/>
    <s v="-"/>
    <s v="-"/>
    <s v="-"/>
    <s v="-"/>
    <s v="-"/>
    <s v="-"/>
    <s v="-"/>
    <s v="-"/>
    <s v="-"/>
    <s v="-"/>
    <s v="-"/>
    <s v="-"/>
    <x v="1"/>
    <s v="-"/>
    <s v="-"/>
    <s v="-"/>
    <s v="-"/>
    <s v="-"/>
    <s v="-"/>
    <s v="-"/>
    <s v="-"/>
    <s v="Corrupción"/>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s v="2 El mapa de riesgos del proceso de Gestión del Talento Humano indica que Director/a Técnico/a de Talento Humano y Profesional Especializado o Profesional Universitario de Talento Humano, autorizado(a) por el Manual Específico de Funciones y Competencias Laborales y por el Director/a Técnico/a de Talento Humano, respectivamente, cada vez que se identifique la materialización del riesgo aplican las medidas que determine la Oficina de Control Interno Disciplinario y/o ente de control frente a la materialización del riesgo 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Tipo: Correctivo Implementación: Manual"/>
    <s v="Correctivo"/>
    <s v="Durante el 5° bimestre de 2023 no se presentó la materialización del riesgo que se refiere al   &quot;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quot;"/>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1"/>
    <x v="0"/>
    <x v="0"/>
    <x v="0"/>
  </r>
  <r>
    <x v="6"/>
    <n v="2023"/>
    <s v="CORRUPCIÓN"/>
    <s v="5 CORRUPCIÓN"/>
    <s v="-"/>
    <s v="-"/>
    <s v="-"/>
    <s v="-"/>
    <x v="1"/>
    <s v="-"/>
    <s v="-"/>
    <s v="-"/>
    <s v="-"/>
    <s v="-"/>
    <s v="-"/>
    <s v="-"/>
    <s v="-"/>
    <s v="-"/>
    <x v="0"/>
    <s v="-"/>
    <s v="-"/>
    <s v="-"/>
    <s v="-"/>
    <s v="-"/>
    <s v="-"/>
    <s v="-"/>
    <s v="-"/>
    <s v="-"/>
    <s v="-"/>
    <s v="-"/>
    <s v="-"/>
    <x v="0"/>
    <s v="-"/>
    <s v="-"/>
    <s v="-"/>
    <s v="-"/>
    <s v="-"/>
    <s v="-"/>
    <s v="-"/>
    <s v="-"/>
    <s v="-"/>
    <s v="-"/>
    <s v="-"/>
    <s v="-"/>
    <s v="-"/>
    <s v="-"/>
    <s v="-"/>
    <s v="-"/>
    <s v="-"/>
    <s v="-"/>
    <s v="-"/>
    <s v="-"/>
    <s v="-"/>
    <x v="1"/>
    <s v="-"/>
    <s v="-"/>
    <s v="-"/>
    <s v="-"/>
    <s v="-"/>
    <s v="-"/>
    <s v="-"/>
    <s v="-"/>
    <s v="Corrupción"/>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s v="3 El mapa de riesgos del proceso de Gestión del Talento Humano indica que el Profesional Especializado o Profesional Universitario Dirección de Talento Humano, autorizado(a) por el Manual Específico de Funciones y Competencias Laborales , cada vez que se identifique la materialización del riesgo realiza el requerimiento al/a la servidor/a sobre la devolución del dinero adicional reconocido en los pagos de nómina y las demás acciones a que haya lugar para efectiva la recuperación del dinero. Tipo: Correctivo Implementación: Manual"/>
    <s v="Correctivo"/>
    <s v="Durante el 5° bimestre de 2023 no se presentó la materialización del riesgo que se refiere al   &quot;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quot;"/>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1"/>
    <x v="0"/>
    <x v="0"/>
    <x v="0"/>
  </r>
  <r>
    <x v="7"/>
    <n v="2023"/>
    <s v="CORRUPCIÓN"/>
    <s v="5 CORRUPCIÓN"/>
    <s v="-"/>
    <s v="-"/>
    <s v="-"/>
    <s v="-"/>
    <x v="0"/>
    <s v="Posibilidad de afectación reputacional por hallazgos y sanciones impuestas por órganos de control, debido a realizar cobros indebidos en el pago de las cuentas de cobro, no realizar descuentos o pagar valores superiores en beneficio propio o de un tercero a que no hay lugar"/>
    <s v="Reducir"/>
    <s v="Realizar un análisis de la ejecución del trámite relacionado con  la gestión de pagos, con el propósito de  encontrar duplicidades con la gestión contable y así poder optimizar su ejecución."/>
    <n v="533"/>
    <s v="Preventiva"/>
    <s v="Finalizado"/>
    <s v="100% de avance."/>
    <s v="Sí"/>
    <d v="2023-04-30T00:00:00"/>
    <x v="0"/>
    <s v="-"/>
    <s v="-"/>
    <s v="-"/>
    <s v="-"/>
    <s v="-"/>
    <s v="-"/>
    <s v="-"/>
    <s v="-"/>
    <s v="-"/>
    <s v="-"/>
    <s v="-"/>
    <s v="-"/>
    <x v="0"/>
    <s v="-"/>
    <s v="-"/>
    <s v="-"/>
    <s v="-"/>
    <s v="-"/>
    <s v="-"/>
    <s v="-"/>
    <s v="-"/>
    <s v="-"/>
    <s v="-"/>
    <s v="-"/>
    <s v="-"/>
    <s v="-"/>
    <s v="-"/>
    <s v="-"/>
    <s v="-"/>
    <s v="-"/>
    <s v="-"/>
    <s v="-"/>
    <s v="-"/>
    <s v="-"/>
    <x v="1"/>
    <s v="-"/>
    <s v="-"/>
    <s v="Corrupción"/>
    <s v="Posibilidad de afectación reputacional por hallazgos y sanciones impuestas por órganos de control, debido a realizar cobros indebidos en el pago de las cuentas de cobro, no realizar descuentos o pagar valores superiores en beneficio propio o de un tercero a que no hay lugar"/>
    <s v="1 El procedimiento de Gestión de Pagos 2211400-PR-333 indica que el Profesional de la Subdirección Financiera, autorizado(a) por el Subdirector Financiero, cada vez que se reciba una solicitud de pago verifica la solicitud de pago o el acto administrativo correspondiente, de la siguiente manera: 1. Consulta el turno de la solicitud de pago en la base de control de pagos mensual (servicio de alojamiento de archivos en la nube) y revisa los soportes de la solicitud de pago y que incluya la certificación de cumplimiento debidamente firmada por el(los) supervisor(es), la cual debe detallar claramente: a. Nombre del contratista b. Número de documento de identificación c. Número de contrato d. Periodo de pago e. Registro presupuestal a afectar f. Concepto o rubro presupuestal g. Cuenta bancaria asociada al contrato h. Valor a pagar 2. En el caso de personas naturales (contratistas), alimenta la base mensual de pre - liquidación (servicio de alojamiento de archivos en la nube), con la información requerida para la liquidación de la cuenta por pagar. 3. En el caso de resoluciones de ordenación de pago verifica que los soportes estén de conformidad con la información contenida en la misma. La(s) fuente(s) de información utilizadas es(son) las condiciones contractuales establecidas en el contrato, la forma de pago y la solicitud de pago o de desembolso o de giro y el sistema SECOP. En caso de evidenciar observaciones, desviaciones o diferencias, el aplicativo SISTEMA DE EJECUCIÓN PRESUPUESTAL - SIPRES, se realiza la devolución de la solicitud de pago a la dependencia solicitante indicando la(s) inconsistencia(s) o ajustes requeridos, mediante el aplicativo SISTEMA DE EJECUCIÓN PRESUPUESTAL - SIPRES, correo o memorando electrónico. De lo contrario, el Profesional registro la solicitud de pago a liquidación en el aplicativo SISTEMA DE EJECUCIÓN PRESUPUESTAL - SIPRES . Tipo: Preventivo Implementación: Manual"/>
    <s v="Preventivo"/>
    <s v="El Profesional de la Subdirección Financiera, autorizado(a) por el Subdirector Financiero, cada vez que se recibió una solicitud de pago verificó la solicitud de pago o el acto administrativo correspondiente, de la siguiente manera: 1. Consulta el turno de la solicitud de pago en la base de control de pagos mensual (servicio de alojamiento de archivos en la nube) y revisa los soportes de la solicitud de pago y que incluya la certificación de cumplimiento debidamente firmada por el(los) supervisor(es), la cual debe detallar claramente: a. Nombre del contratista b. Número de documento de identificación c. Número de contrato d. Periodo de pago e. Registro presupuestal a afectar f. Concepto o rubro presupuestal g. Cuenta bancaria asociada al contrato h. Valor a pagar 2. En el caso de personas naturales (contratistas), alimenta la base mensual de pre - liquidación (servicio de alojamiento de archivos en la nube), con la información requerida para la liquidación de la cuenta por pagar. 3. En el caso de resoluciones de ordenación de pago verifica que los soportes estén de conformidad con la información contenida en la misma. La(s) fuente(s) de información utilizadas fueron las condiciones contractuales establecidas en el contrato, la forma de pago y la solicitud de pago o de desembolso o de giro y el sistema SECOP. Cuando evidenció observaciones, desviaciones o diferencias, en el aplicativo SISTEMA DE EJECUCIÓN PRESUPUESTAL - SIPRES, realizó la devolución de la solicitud de pago a la dependencia solicitante indicando la(s) inconsistencia(s) o ajustes requeridos, mediante el aplicativo SISTEMA DE EJECUCIÓN PRESUPUESTAL - SIPRES, y el Profesional registro la solicitud de pago a liquidación en el aplicativo SISTEMA DE EJECUCIÓN PRESUPUESTAL - SIPRES"/>
    <s v="Octubre_SIPRES.pdf_x000a_ SEPTIEMBRE_SIPRES.pdf_x000a_ DEVOL_SEPT-OCT.xlsx"/>
    <s v="Corrupción"/>
    <s v="Posibilidad de afectación reputacional por hallazgos y sanciones impuestas por órganos de control, debido a uso indebido de información privilegiada para el inadecuado registro de los hechos económicos, con el fin de obtener beneficios propios o de terceros"/>
    <s v="1 El procedimiento de Gestión Contable 2211400-PR-025 indica que el Profesional de la Subdirección Financiera, autorizado(a) por el Subdirector Financiero, mensualmente verifica que la información entregada por las dependencias a través de los diferentes sistemas de información como: SIPRES, PERNO, SIPROJWEB, SAI/SAE, SICO, FACTURACION, o a través de comunicaciones oficiales como: Correos electrónicos y/o memorandos, cumpla con lo establecido en las normas contables, así: 1. Que la información remitida este completa, no esté duplicada y corresponda con el mes de reporte. 2. Que estén liquidados correctamente los impuestos. 3. Los consecutivos deben ser secuenciales en los diferentes aplicativos. 4. Las cuentas contables deben estar de acuerdo con la naturaleza de la operación económica. 5. Los saldos de las cuentas por cobrar de incapacidades estén debidamente conciliados. Adicionalmente, recibe información de la Secretaría Distrital de Hacienda - Dirección Distrital de Tesorería para ser analizada y conciliada (Gastos de Inversión, de Funcionamiento e ingresos). La(s) fuente(s) de información utilizadas es(son) la información entregada por las dependencias a través de los diferentes sistemas de información como: SIPRES, PERNO, SIPROJWEB, SAI/SAE, SICO, FACTURACION, o a través de comunicaciones oficiales como: Correos electrónicos y/o memorandos. En caso de evidenciar observaciones, desviaciones o diferencias, solicita a la dependencia responsable los ajustes necesarios a través de correo electrónico o memorando electrónico. De lo contrario, el Profesional envía el correo electrónico manifestando la conformidad de la información entregada por las dependencias. Tipo: Preventivo Implementación: Manual"/>
    <s v="Preventivo"/>
    <s v="El Profesional Especializado de la Subdirección Financiera, autorizado(a) por el Subdirector Financiero, mensualmente verificó que la información entregada por las dependencias a través de los diferentes sistemas de información como: SIPRES, PERNO, SIPROJWEB, SAI/SAE, SICO, FACTURACION, o a través de comunicaciones oficiales como: Correos electrónicos y/o memorandos, cumpliera con lo establecido en las normas contables, así: 1. Que la información remitida este completa, no esté duplicada y corresponda con el mes de reporte. 2. Que estén liquidados correctamente los impuestos. 3. Los consecutivos deben ser secuenciales en los diferentes aplicativos. 4. Las cuentas contables deben estar de acuerdo con la naturaleza de la operación económica. 5. Los saldos de las cuentas por cobrar de incapacidades estén debidamente conciliados. Adicionalmente, recibe información de la Secretaría Distrital de Hacienda - Dirección Distrital de Tesorería para ser analizada y conciliada (Gastos de Inversión, de Funcionamiento e ingresos). La(s) fuente(s) de información utilizadas es(son) la información entregada por las dependencias a través de los diferentes sistemas de información como: SIPRES, PERNO, SIPROJWEB, SAI/SAE, SICO, FACTURACION, o a través de comunicaciones oficiales como: Correos electrónicos y/o memorandos. No se evidenció observaciones, desviaciones o diferencias, por lo cuál el profesional especializado no envió manifestando la conformidad de la información entregada por las dependencias, se hace la conciliación y se firma por las dos partes. "/>
    <s v="OPenlace_Regalias.pdf _x000a_  FONCEP-septiembre.zip _x000a_  OP Enlace-Inversion.pdf _x000a_  OP enlace_funcionamiento.pdf _x000a_  SIPROJWEB.pdf _x000a_  Almacén.pdf _x000a_  DTH_.zip _x000a_  Conciliaciones Estados Financieros.zip _x000a_  Recursos entregados en ADMON.pdf"/>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x v="0"/>
    <x v="0"/>
    <x v="1"/>
    <x v="0"/>
    <x v="0"/>
    <x v="0"/>
  </r>
  <r>
    <x v="7"/>
    <n v="2023"/>
    <s v="CORRUPCIÓN"/>
    <s v="5 CORRUPCIÓN"/>
    <s v="-"/>
    <s v="-"/>
    <s v="-"/>
    <s v="-"/>
    <x v="0"/>
    <s v="Posibilidad de afectación reputacional por hallazgos y sanciones impuestas por órganos de control, debido a uso indebido de información privilegiada para el inadecuado registro de los hechos económicos, con el fin de obtener beneficios propios o de terceros"/>
    <s v="Reducir"/>
    <s v="Realizar un análisis de la ejecución del trámite relacionado con  la gestión de pagos, con el propósito de  encontrar duplicidades con la gestión de pagos y así poder optimizar su ejecución."/>
    <n v="534"/>
    <s v="Preventiva"/>
    <s v="Finalizado"/>
    <s v="100% de avance."/>
    <s v="Sí"/>
    <d v="2023-04-30T00:00:00"/>
    <x v="0"/>
    <s v="-"/>
    <s v="-"/>
    <s v="-"/>
    <s v="-"/>
    <s v="-"/>
    <s v="-"/>
    <s v="-"/>
    <s v="-"/>
    <s v="-"/>
    <s v="-"/>
    <s v="-"/>
    <s v="-"/>
    <x v="0"/>
    <s v="-"/>
    <s v="-"/>
    <s v="-"/>
    <s v="-"/>
    <s v="-"/>
    <s v="-"/>
    <s v="-"/>
    <s v="-"/>
    <s v="-"/>
    <s v="-"/>
    <s v="-"/>
    <s v="-"/>
    <s v="-"/>
    <s v="-"/>
    <s v="-"/>
    <s v="-"/>
    <s v="-"/>
    <s v="-"/>
    <s v="-"/>
    <s v="-"/>
    <s v="-"/>
    <x v="1"/>
    <s v="-"/>
    <s v="-"/>
    <s v="Corrupción"/>
    <s v="Posibilidad de afectación reputacional por hallazgos y sanciones impuestas por órganos de control, debido a realizar cobros indebidos en el pago de las cuentas de cobro, no realizar descuentos o pagar valores superiores en beneficio propio o de un tercero a que no hay lugar"/>
    <s v="2 El procedimiento de Gestión de Pagos 2211400-PR-333 indica que el Profesional de la Subdirección Financiera, autorizado(a) por el Subdirector Financiero, cada vez que reciba una solicitud de pago para liquidación verifica la conformidad de: a. Consecutivo de la certificación de cumplimiento b. Registro presupuestal c. Calidades tributarias del proveedor, contratista o beneficiario del pago, según sea el caso. La(s) fuente(s) de información utilizadas es(son) la solicitud de pago o de desembolso o de giro, el registro de solicitud de pago a liquidación en el SISTEMA DE EJECUCIÓN PRESUPUESTAL - SIPRES, lo dispuesto el documento 4233200-OT-076 Criterios de Liquidación Tributaria de Órdenes de Pago y la Hoja de cálculo Servicio de alojamiento de archivos en la nube. En caso de evidenciar observaciones, desviaciones o diferencias, se comunica vía correo electrónico y/o memorando al área respectiva la inconsistencia para hacer las respectivas correcciones. De lo contrario, el Profesional envío a causación la liquidación del pago en el Sistema de Ejecución Presupuestal - SIPRES . Tipo: Preventivo Implementación: Manual"/>
    <s v="Preventivo"/>
    <s v="El Profesional de la Subdirección Financiera, autorizado(a) por el Subdirector Financiero, cada vez que recibió una solicitud de pago para liquidación verificó la conformidad de: a. Consecutivo de la certificación de cumplimiento b. Registro presupuestal c. Calidades tributarias del proveedor, contratista o beneficiario del pago, según sea el caso. La(s) fuente(s) de información utilizadas es(son) la solicitud de pago o de desembolso o de giro, el registro de solicitud de pago a liquidación en el SISTEMA DE EJECUCIÓN PRESUPUESTAL - SIPRES, lo dispuesto el documento 4233200-OT-076 Criterios de Liquidación Tributaria de Órdenes de Pago y la Hoja de cálculo Servicio de alojamiento de archivos en la nube. "/>
    <s v="_x000a_SEPTIEMBRE_SIPRES.pdf_x000a_ OCTUBRE_SIPRES.pdf_x000a_ DEVOL_SEPT-OCT.xlsx"/>
    <s v="Corrupción"/>
    <s v="Posibilidad de afectación reputacional por hallazgos y sanciones impuestas por órganos de control, debido a uso indebido de información privilegiada para el inadecuado registro de los hechos económicos, con el fin de obtener beneficios propios o de terceros"/>
    <s v="2 El procedimiento de Gestión Contable 2211400-PR-025 indica que el Profesional de la Subdirección Financiera, autorizado(a) por el Subdirector Financiero, mensualmente verifica la información financiera recibida por las dependencias que se involucran en el proceso contable, teniendo en cuenta: a. La norma y doctrina contable vigente. b. Las políticas contables de la entidad. c. La información financiera debe estar actualizada en los aplicativos. La(s) fuente(s) de información utilizadas es(son) la información financiera recibida por las dependencias que se involucran en el proceso contable. En caso de evidenciar observaciones, desviaciones o diferencias, envía a la dependencia correspondiente un correo electrónico para realizar los ajustes necesarios. De lo contrario, el profesional de la subdirección financiera envía correo electrónico a la dependencia de aprobación de la información financiera recibida por las dependencias. Tipo: Detectivo Implementación: Manual"/>
    <s v="Detectivo"/>
    <s v="El Profesional de la Subdirección Financiera, autorizado(a) por el Subdirector Financiero, mensualmente verificó la información financiera recibida por las dependencias que se involucran en el proceso contable, teniendo en cuenta: a. La norma y doctrina contable vigente. b. Las políticas contables de la entidad. c. La información financiera debe estar actualizada en los aplicativos. La(s) fuente(s) de información utilizadas es(son) la información financiera recibida por las dependencias que se involucran en el proceso contable. No se evidenció observaciones, desviaciones o diferencias, por lo cual se elaboran los Estados Financieros, se firman y se publican en el botón de transparencia."/>
    <s v=" Estados Financieros Julio.zip_x000a_ Estados Financieros Agosto.pdf"/>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x v="0"/>
    <x v="0"/>
    <x v="1"/>
    <x v="0"/>
    <x v="0"/>
    <x v="0"/>
  </r>
  <r>
    <x v="7"/>
    <n v="2023"/>
    <s v="CORRUPCIÓN"/>
    <s v="5 CORRUPCIÓN"/>
    <s v="-"/>
    <s v="-"/>
    <s v="-"/>
    <s v="-"/>
    <x v="1"/>
    <s v="-"/>
    <s v="-"/>
    <s v="-"/>
    <s v="-"/>
    <s v="-"/>
    <s v="-"/>
    <s v="-"/>
    <s v="-"/>
    <s v="-"/>
    <x v="0"/>
    <s v="-"/>
    <s v="-"/>
    <s v="-"/>
    <s v="-"/>
    <s v="-"/>
    <s v="-"/>
    <s v="-"/>
    <s v="-"/>
    <s v="-"/>
    <s v="-"/>
    <s v="-"/>
    <s v="-"/>
    <x v="0"/>
    <s v="-"/>
    <s v="-"/>
    <s v="-"/>
    <s v="-"/>
    <s v="-"/>
    <s v="-"/>
    <s v="-"/>
    <s v="-"/>
    <s v="-"/>
    <s v="-"/>
    <s v="-"/>
    <s v="-"/>
    <s v="-"/>
    <s v="-"/>
    <s v="-"/>
    <s v="-"/>
    <s v="-"/>
    <s v="-"/>
    <s v="-"/>
    <s v="-"/>
    <s v="-"/>
    <x v="1"/>
    <s v="-"/>
    <s v="-"/>
    <s v="Corrupción"/>
    <s v="Posibilidad de afectación reputacional por hallazgos y sanciones impuestas por órganos de control, debido a realizar cobros indebidos en el pago de las cuentas de cobro, no realizar descuentos o pagar valores superiores en beneficio propio o de un tercero a que no hay lugar"/>
    <s v="3 El procedimiento de Gestión de Pagos 2211400-PR-333 indica que el Profesional de la Subdirección Financiera, autorizado(a) por el Subdirector Financiero, cada vez que se reciba una cuenta por pagar liquidada y se reciba una causación contable, verifica los soportes de pago frente al plan de cuentas del Sistema de Información Financiera de la SDH (BOGDATA), las condiciones para pago conforme a la normatividad tributaria vigente y la afectación contable y tributaria, teniendo presente: a. Nombre del contratista b. Número de documento de identificación c. Número de contrato d. Periodo de pago e. Registro presupuestal a afectar f. Concepto o rubro presupuestal g. Cuenta bancaria asociada al contrato h. Valor a pagar. La(s) fuente(s) de información utilizadas es(son) la solicitud de pago o de desembolso o de giro y el registro de solicitud de pago a liquidación en el SISTEMA DE EJECUCIÓN PRESUPUESTAL - SIPRES, el sistema SECOP, lo dispuesto el documento 4233200-OT-076 Criterios de Liquidación Tributaria de Órdenes de Pago y la Hoja de cálculo Servicio de alojamiento de archivos en la nube. En caso de evidenciar observaciones, desviaciones o diferencias, se registra la devolución y/o rechazo Sistema de Ejecución Presupuestal SIPRES. De lo contrario, el Profesional registro la causación en el Sistema de Ejecución Presupuestal SIPRES. Tipo: Detectivo Implementación: Manual"/>
    <s v="Detectivo"/>
    <s v="El Profesional de la Subdirección Financiera, autorizado(a) por el Subdirector Financiero, cada vez que recibió una solicitud de pago para liquidación verificó la conformidad de: a. Consecutivo de la certificación de cumplimiento b. Registro presupuestal c. Calidades tributarias del proveedor, contratista o beneficiario del pago, según sea el caso. La(s) fuente(s) de información utilizadas es(son) la solicitud de pago o de desembolso o de giro, el registro de solicitud de pago a liquidación en el SISTEMA DE EJECUCIÓN PRESUPUESTAL - SIPRES, lo dispuesto el documento 4233200-OT-076 Criterios de Liquidación Tributaria de Órdenes de Pago y la Hoja de cálculo Servicio de alojamiento de archivos en la nube. "/>
    <s v="_x000a_ OCTUBRE-SIPRES.pdf_x000a_ SEPTIEMBRE-SIPRES.pdf_x000a_ DEVOL_SEPT-OCT.xlsx"/>
    <s v="Corrupción"/>
    <s v="Posibilidad de afectación reputacional por hallazgos y sanciones impuestas por órganos de control, debido a uso indebido de información privilegiada para el inadecuado registro de los hechos económicos, con el fin de obtener beneficios propios o de terceros"/>
    <s v="3 El procedimiento de Gestión Contable 2211400-PR-025 indica que el Profesional Especializado de la Subdirección Financiera (Contador), autorizado(a) por el Subdirector Financiero, mensualmente revisa y verifica que los estados financieros cumplan con los lineamientos de la Dirección Distrital de Contabilidad de la Secretaría Distrital de Hacienda. La(s) fuente(s) de información utilizadas es(son) los estados financieros. En caso de evidenciar observaciones, desviaciones o diferencias, devuelve por correo electrónico para las correcciones a que haya lugar. De lo contrario, el profesional elabora y presenta los documentos que son gestionados por parte del Contador con el(la) Director(a) Administrativo y Financiero con firma del(de la) Secretario(a) General (Estado de situación financiera, Estado de resultados, CGN2015_001 Saldos y movimientos. EXT. Contaduría General de la Nación, GN2015_002 Operaciones recíprocas. EXT. Contaduría General de la Nación y CGN_2016_01 Variaciones trimestrales significativas. EXT. Contaduría General de la Nación). Tipo: Preventivo Implementación: Manual"/>
    <s v="Preventivo"/>
    <s v="El Profesional Especializado de la Subdirección Financiera (Contador), autorizado(a) por el Subdirector Financiero, mensualmente revisó y verificó que los estados financieros cumplieran con los lineamientos de la Dirección Distrital de Contabilidad de la Secretaría Distrital de Hacienda. El contador (a)entregó revisados y verificados los documentos gestionados con el(la) Director(a) Administrativo y Financiero con firma del(de la) Secretario(a) General (Estado de situación financiera, Estado de resultados, CGN2015_001 Saldos y movimientos. EXT. Contaduría General de la Nación, GN2015_002 Operaciones recíprocas. EXT. Contaduría General de la Nación y CGN_2016_01 Variaciones trimestrales significativas. EXT. Contaduría General de la Nación, para realizar la publicación de los estados financieros en los portales web o micrositios de la Secretaria General a través del formato 4204000-FT-1025.  "/>
    <s v="Estados Financieros.zip"/>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x v="0"/>
    <x v="0"/>
    <x v="1"/>
    <x v="0"/>
    <x v="0"/>
    <x v="0"/>
  </r>
  <r>
    <x v="7"/>
    <n v="2023"/>
    <s v="CORRUPCIÓN"/>
    <s v="5 CORRUPCIÓN"/>
    <s v="-"/>
    <s v="-"/>
    <s v="-"/>
    <s v="-"/>
    <x v="1"/>
    <s v="-"/>
    <s v="-"/>
    <s v="-"/>
    <s v="-"/>
    <s v="-"/>
    <s v="-"/>
    <s v="-"/>
    <s v="-"/>
    <s v="-"/>
    <x v="0"/>
    <s v="-"/>
    <s v="-"/>
    <s v="-"/>
    <s v="-"/>
    <s v="-"/>
    <s v="-"/>
    <s v="-"/>
    <s v="-"/>
    <s v="-"/>
    <s v="-"/>
    <s v="-"/>
    <s v="-"/>
    <x v="0"/>
    <s v="-"/>
    <s v="-"/>
    <s v="-"/>
    <s v="-"/>
    <s v="-"/>
    <s v="-"/>
    <s v="-"/>
    <s v="-"/>
    <s v="-"/>
    <s v="-"/>
    <s v="-"/>
    <s v="-"/>
    <s v="-"/>
    <s v="-"/>
    <s v="-"/>
    <s v="-"/>
    <s v="-"/>
    <s v="-"/>
    <s v="-"/>
    <s v="-"/>
    <s v="-"/>
    <x v="1"/>
    <s v="-"/>
    <s v="-"/>
    <s v="Corrupción"/>
    <s v="Posibilidad de afectación reputacional por hallazgos y sanciones impuestas por órganos de control, debido a realizar cobros indebidos en el pago de las cuentas de cobro, no realizar descuentos o pagar valores superiores en beneficio propio o de un tercero a que no hay lugar"/>
    <s v="4 El procedimiento de Gestión de Pagos 2211400-PR-333 indica que el Profesional de la Subdirección Financiera, autorizado(a) por el Subdirector Financiero, cada vez que reciba una solicitud de pago para causación verifica los soportes de pago frente al plan de cuentas del Sistema de Información Financiera de la SDH (BOGDATA), las condiciones para pago conforme a la normatividad tributaria vigente y la afectación contable y tributaria, teniendo presente: a. Nombre del contratista b. Número de documento de identificación c. Número de contrato d. Periodo de pago e. Registro presupuestal a afectar f. Concepto o rubro presupuestal g. Cuenta bancaria asociada al contrato h. Valor a pagar. La(s) fuente(s) de información utilizadas es(son) la solicitud de pago o de desembolso o de giro y el registro de solicitud de pago a liquidación en el SISTEMA DE EJECUCIÓN PRESUPUESTAL - SIPRES, el sistema SECOP, lo dispuesto el documento 4233200-OT-076 Criterios de Liquidación Tributaria de Órdenes de Pago y la Hoja de cálculo Servicio de alojamiento de archivos en la nube. En caso de evidenciar observaciones, desviaciones o diferencias, se registra la devolución y/o rechazo Sistema de Ejecución Presupuestal SIPRES. De lo contrario, el Profesional registro la causación en el Sistema de Ejecución Presupuestal SIPRES. Tipo: Detectivo Implementación: Manual"/>
    <s v="Detectivo"/>
    <s v="El Profesional de la Subdirección Financiera, autorizado(a) por el Subdirector Financiero, cada vez que recibió una solicitud de pago para causación verificó los soportes de pago frente al plan de cuentas del Sistema de Información Financiera de la SDH (BOGDATA), las condiciones para pago conforme a la normatividad tributaria vigente y la afectación contable y tributaria, teniendo presente: a. Nombre del contratista b. Número de documento de identificación c. Número de contrato d. Periodo de pago e. Registro presupuestal a afectar f. Concepto o rubro presupuestal g. Cuenta bancaria asociada al contrato h. Valor a pagar. La(s) fuente(s) de información utilizadas es(son) la solicitud de pago o de desembolso o de giro y el registro de solicitud de pago a liquidación en el SISTEMA DE EJECUCIÓN PRESUPUESTAL - SIPRES, el sistema SECOP, lo dispuesto el documento 4233200-OT-076 Criterios de Liquidación Tributaria de Órdenes de Pago y la Hoja de cálculo Servicio de alojamiento de archivos en la nube. Las observaciones, desviaciones o diferencias, se registraron en la devolución y/o rechazo Sistema de Ejecución Presupuestal SIPRES."/>
    <s v=" OCTUBRE_SIPRES.pdf_x000a_ SEPTIEMBRE_SIPRES.pdf_x000a_ DEVOL_SEPT-OCT.xlsx"/>
    <s v="Corrupción"/>
    <s v="Posibilidad de afectación reputacional por hallazgos y sanciones impuestas por órganos de control, debido a uso indebido de información privilegiada para el inadecuado registro de los hechos económicos, con el fin de obtener beneficios propios o de terceros"/>
    <s v="4 El procedimiento Gestión Contable 2211400-PR-025 indica que el Profesional Especializado de la Subdirección Financiera (Contador), autorizado(a) por el Subdirector Financiero, mensualmente verifica la coherencia y razonabilidad de los saldos contables presentados en el balance de prueba, y revisa el comparativo de las cifras contra el mismo periodo del año inmediatamente anterior, analizando la afectación de las cuentas conforme al marco normativo contable vigente. La(s) fuente(s) de información utilizadas es(son) los saldos contables presentados en el balance de prueba, y los correspondientes al año anterior. En caso de evidenciar observaciones, desviaciones o diferencias, se informa a través de correo electrónico al profesional de la Subdirección Financiera. De lo contrario, el profesional con funciones de Contador da Vo. Bo. al Balance de prueba. Tipo: Detectivo Implementación: Manual"/>
    <s v="Detectivo"/>
    <s v="El Profesional Especializado de la Subdirección Financiera (Contador), autorizado(a) por el Subdirector Financiero, mensualmente verificó la coherencia y razonabilidad de los saldos contables presentados en el balance de prueba, y revisó el comparativo de las cifras contra el mismo periodo del año inmediatamente anterior, analizando la afectación de las cuentas conforme al marco normativo contable vigente. La(s) fuente(s) de información utilizadas es(son) los saldos contables presentados en el balance de prueba, y los correspondientes al año anterior,_x000a_No se evidenciaron observaciones, desviaciones o diferencias, por lo cual el profesional con funciones de Contador registra el Estado de la situación financiera de la entidad."/>
    <s v="Estado Situación Financiera.pdf"/>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x v="0"/>
    <x v="0"/>
    <x v="1"/>
    <x v="0"/>
    <x v="0"/>
    <x v="0"/>
  </r>
  <r>
    <x v="7"/>
    <n v="2023"/>
    <s v="CORRUPCIÓN"/>
    <s v="5 CORRUPCIÓN"/>
    <s v="-"/>
    <s v="-"/>
    <s v="-"/>
    <s v="-"/>
    <x v="1"/>
    <s v="-"/>
    <s v="-"/>
    <s v="-"/>
    <s v="-"/>
    <s v="-"/>
    <s v="-"/>
    <s v="-"/>
    <s v="-"/>
    <s v="-"/>
    <x v="0"/>
    <s v="-"/>
    <s v="-"/>
    <s v="-"/>
    <s v="-"/>
    <s v="-"/>
    <s v="-"/>
    <s v="-"/>
    <s v="-"/>
    <s v="-"/>
    <s v="-"/>
    <s v="-"/>
    <s v="-"/>
    <x v="0"/>
    <s v="-"/>
    <s v="-"/>
    <s v="-"/>
    <s v="-"/>
    <s v="-"/>
    <s v="-"/>
    <s v="-"/>
    <s v="-"/>
    <s v="-"/>
    <s v="-"/>
    <s v="-"/>
    <s v="-"/>
    <s v="-"/>
    <s v="-"/>
    <s v="-"/>
    <s v="-"/>
    <s v="-"/>
    <s v="-"/>
    <s v="-"/>
    <s v="-"/>
    <s v="-"/>
    <x v="1"/>
    <s v="-"/>
    <s v="-"/>
    <s v="Corrupción"/>
    <s v="Posibilidad de afectación reputacional por hallazgos y sanciones impuestas por órganos de control, debido a realizar cobros indebidos en el pago de las cuentas de cobro, no realizar descuentos o pagar valores superiores en beneficio propio o de un tercero a que no hay lugar"/>
    <s v="1 El mapa de riesgos del proceso de Gestión Financiera indica que el equipo operativo del proceso de Gestión Financiera, autorizado(a) por subdirector financiero, cada vez que se identifique la materialización del riesgo Solicita ante la Tesorería Distrital la liquidación de los valores no descontados, intereses de mora y sanción (si hay lugar) correspondientes. Tipo: Correctivo Implementación: Manual"/>
    <s v="Correctivo"/>
    <s v="No se identificó la materialización de ningún riesgo durante lo corrido de la vigencia"/>
    <s v="No aplica."/>
    <s v="Corrupción"/>
    <s v="Posibilidad de afectación reputacional por hallazgos y sanciones impuestas por órganos de control, debido a uso indebido de información privilegiada para el inadecuado registro de los hechos económicos, con el fin de obtener beneficios propios o de terceros"/>
    <s v="1 El mapa de riesgos del proceso de Gestión Financiera indica que el equipo operativo del proceso de Gestión Financiera, autorizado(a) por subdirector financiero, cada vez que se identifique la materialización del riesgo realiza los ajustes correspondientes al registro contable indebido, o complementa la información que corresponda a los hechos reales. Tipo: Correctivo Implementación: Manual"/>
    <s v="Correctivo"/>
    <s v="No se identificó la materialización de ningún riesgo durante lo corrido de la vigencia"/>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x v="0"/>
    <x v="0"/>
    <x v="1"/>
    <x v="0"/>
    <x v="0"/>
    <x v="0"/>
  </r>
  <r>
    <x v="7"/>
    <n v="2023"/>
    <s v="CORRUPCIÓN"/>
    <s v="5 CORRUPCIÓN"/>
    <s v="-"/>
    <s v="-"/>
    <s v="-"/>
    <s v="-"/>
    <x v="1"/>
    <s v="-"/>
    <s v="-"/>
    <s v="-"/>
    <s v="-"/>
    <s v="-"/>
    <s v="-"/>
    <s v="-"/>
    <s v="-"/>
    <s v="-"/>
    <x v="0"/>
    <s v="-"/>
    <s v="-"/>
    <s v="-"/>
    <s v="-"/>
    <s v="-"/>
    <s v="-"/>
    <s v="-"/>
    <s v="-"/>
    <s v="-"/>
    <s v="-"/>
    <s v="-"/>
    <s v="-"/>
    <x v="0"/>
    <s v="-"/>
    <s v="-"/>
    <s v="-"/>
    <s v="-"/>
    <s v="-"/>
    <s v="-"/>
    <s v="-"/>
    <s v="-"/>
    <s v="-"/>
    <s v="-"/>
    <s v="-"/>
    <s v="-"/>
    <s v="-"/>
    <s v="-"/>
    <s v="-"/>
    <s v="-"/>
    <s v="-"/>
    <s v="-"/>
    <s v="-"/>
    <s v="-"/>
    <s v="-"/>
    <x v="1"/>
    <s v="-"/>
    <s v="-"/>
    <s v="Corrupción"/>
    <s v="Posibilidad de afectación reputacional por hallazgos y sanciones impuestas por órganos de control, debido a realizar cobros indebidos en el pago de las cuentas de cobro, no realizar descuentos o pagar valores superiores en beneficio propio o de un tercero a que no hay lugar"/>
    <s v="2 El mapa de riesgos del proceso de Gestión Financiera indica que el equipo operativo del proceso de Gestión Financiera, autorizado(a) por subdirector financiero, cada vez que se identifique la materialización del riesgo Expide el recibo de código de barras a través del aplicativo de Tesorera Distrital de conceptos varios, generando los valores a consignar. Tipo: Correctivo Implementación: Manual"/>
    <s v="Correctivo"/>
    <s v="No se identificó la materialización de ningún riesgo durante lo corrido de la vigencia"/>
    <s v="No aplica."/>
    <s v="Corrupción"/>
    <s v="Posibilidad de afectación reputacional por hallazgos y sanciones impuestas por órganos de control, debido a uso indebido de información privilegiada para el inadecuado registro de los hechos económicos, con el fin de obtener beneficios propios o de terceros"/>
    <s v="2 El mapa de riesgos del proceso de Gestión Financiera indica que el equipo operativo del proceso de Gestión Financiera, autorizado(a) por subdirector financiero, cada vez que se identifique la materialización del riesgo reporta el registro contable para el siguiente periodo. Tipo: Correctivo Implementación: Manual"/>
    <s v="Correctivo"/>
    <s v="No se identificó la materialización de ningún riesgo durante lo corrido de la vigencia"/>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x v="0"/>
    <x v="0"/>
    <x v="1"/>
    <x v="0"/>
    <x v="0"/>
    <x v="0"/>
  </r>
  <r>
    <x v="7"/>
    <n v="2023"/>
    <s v="CORRUPCIÓN"/>
    <s v="5 CORRUPCIÓN"/>
    <s v="-"/>
    <s v="-"/>
    <s v="-"/>
    <s v="-"/>
    <x v="1"/>
    <s v="-"/>
    <s v="-"/>
    <s v="-"/>
    <s v="-"/>
    <s v="-"/>
    <s v="-"/>
    <s v="-"/>
    <s v="-"/>
    <s v="-"/>
    <x v="0"/>
    <s v="-"/>
    <s v="-"/>
    <s v="-"/>
    <s v="-"/>
    <s v="-"/>
    <s v="-"/>
    <s v="-"/>
    <s v="-"/>
    <s v="-"/>
    <s v="-"/>
    <s v="-"/>
    <s v="-"/>
    <x v="0"/>
    <s v="-"/>
    <s v="-"/>
    <s v="-"/>
    <s v="-"/>
    <s v="-"/>
    <s v="-"/>
    <s v="-"/>
    <s v="-"/>
    <s v="-"/>
    <s v="-"/>
    <s v="-"/>
    <s v="-"/>
    <s v="-"/>
    <s v="-"/>
    <s v="-"/>
    <s v="-"/>
    <s v="-"/>
    <s v="-"/>
    <s v="-"/>
    <s v="-"/>
    <s v="-"/>
    <x v="1"/>
    <s v="-"/>
    <s v="-"/>
    <s v="Corrupción"/>
    <s v="Posibilidad de afectación reputacional por hallazgos y sanciones impuestas por órganos de control, debido a realizar cobros indebidos en el pago de las cuentas de cobro, no realizar descuentos o pagar valores superiores en beneficio propio o de un tercero a que no hay lugar"/>
    <s v="3 El mapa de riesgos del proceso de Gestión Financiera indica que el equipo operativo del proceso de Gestión Financiera, autorizado(a) por subdirector financiero, cada vez que se identifique la materialización del riesgo Realizar la consignación de los valores pendientes y remitir al expediente de contratación. Tipo: Correctivo Implementación: Manual"/>
    <s v="Correctivo"/>
    <s v="No se identificó la materialización de ningún riesgo durante lo corrido de la vigencia"/>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1"/>
    <x v="0"/>
    <x v="0"/>
    <x v="0"/>
  </r>
  <r>
    <x v="7"/>
    <n v="2023"/>
    <s v="CORRUPCIÓN"/>
    <s v="5 CORRUPCIÓN"/>
    <s v="-"/>
    <s v="-"/>
    <s v="-"/>
    <s v="-"/>
    <x v="1"/>
    <s v="-"/>
    <s v="-"/>
    <s v="-"/>
    <s v="-"/>
    <s v="-"/>
    <s v="-"/>
    <s v="-"/>
    <s v="-"/>
    <s v="-"/>
    <x v="0"/>
    <s v="-"/>
    <s v="-"/>
    <s v="-"/>
    <s v="-"/>
    <s v="-"/>
    <s v="-"/>
    <s v="-"/>
    <s v="-"/>
    <s v="-"/>
    <s v="-"/>
    <s v="-"/>
    <s v="-"/>
    <x v="0"/>
    <s v="-"/>
    <s v="-"/>
    <s v="-"/>
    <s v="-"/>
    <s v="-"/>
    <s v="-"/>
    <s v="-"/>
    <s v="-"/>
    <s v="-"/>
    <s v="-"/>
    <s v="-"/>
    <s v="-"/>
    <s v="-"/>
    <s v="-"/>
    <s v="-"/>
    <s v="-"/>
    <s v="-"/>
    <s v="-"/>
    <s v="-"/>
    <s v="-"/>
    <s v="-"/>
    <x v="1"/>
    <s v="-"/>
    <s v="-"/>
    <s v="Corrupción"/>
    <s v="Posibilidad de afectación reputacional por hallazgos y sanciones impuestas por órganos de control, debido a realizar cobros indebidos en el pago de las cuentas de cobro, no realizar descuentos o pagar valores superiores en beneficio propio o de un tercero a que no hay lugar"/>
    <s v="4 El mapa de riesgos del proceso de Gestión Financiera indica que el equipo operativo del proceso de Gestión Financiera, autorizado(a) por subdirector financiero, cada vez que se identifique la materialización del riesgo Realizar el registro contable de los reintegros. Tipo: Correctivo Implementación: Manual"/>
    <s v="Correctivo"/>
    <s v="No se identificó la materialización de ningún riesgo durante lo corrido de la vigencia"/>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1"/>
    <x v="0"/>
    <x v="0"/>
    <x v="0"/>
  </r>
  <r>
    <x v="8"/>
    <n v="2023"/>
    <s v="CORRUPCIÓN"/>
    <s v="5 CORRUPCIÓN"/>
    <s v="-"/>
    <s v="-"/>
    <s v="-"/>
    <s v="-"/>
    <x v="0"/>
    <s v="Posibilidad de afectación económica (o presupuestal) por interposición de reclamaciones, solicitudes de conciliación, demandas y/o decisiones judiciales adversas a los intereses de la Entidad, debido a acción u omisión durante la preparación y ejecución de los actos de defensa para favorecer intereses propios o de terceros"/>
    <s v="Reducir"/>
    <s v="Verificar que los contratistas y funcionarios públicos responsables de ejercer la defensa judicial de la Entidad, diligencien y registren en SIDEAP el formato de publicación y divulgación proactiva de la Declaración de Bienes y Rentas, Registro de Conflicto de Interés y Declaración del Impuesto sobre la Renta y Complementarios. Ley 2013 del 30 de diciembre de 2019, en el cual de manera expresa señalen que en ejecución de sus actividades no presentan conflicto de intereses."/>
    <n v="528"/>
    <s v="Preventiva"/>
    <s v="Finalizado"/>
    <s v="100% de avance."/>
    <s v="Sí"/>
    <d v="2023-04-28T00:00:00"/>
    <x v="0"/>
    <s v="-"/>
    <s v="-"/>
    <s v="-"/>
    <s v="-"/>
    <s v="-"/>
    <s v="-"/>
    <s v="-"/>
    <s v="-"/>
    <s v="-"/>
    <s v="-"/>
    <s v="-"/>
    <s v="-"/>
    <x v="0"/>
    <s v="-"/>
    <s v="-"/>
    <s v="-"/>
    <s v="-"/>
    <s v="-"/>
    <s v="-"/>
    <s v="-"/>
    <s v="-"/>
    <s v="-"/>
    <s v="-"/>
    <s v="-"/>
    <s v="-"/>
    <s v="-"/>
    <s v="-"/>
    <s v="-"/>
    <s v="-"/>
    <s v="-"/>
    <s v="-"/>
    <s v="-"/>
    <s v="-"/>
    <s v="-"/>
    <x v="1"/>
    <s v="-"/>
    <s v="-"/>
    <s v="Corrupción"/>
    <s v="Posibilidad de afectación económica (o presupuestal) por interposición de reclamaciones, solicitudes de conciliación, demandas y/o decisiones judiciales adversas a los intereses de la Entidad, debido a acción u omisión durante la preparación y ejecución de los actos de defensa para favorecer intereses propios o de terceros"/>
    <s v="1 El procedimiento 4203000-PR-355 “gestión jurídica para la defensa de los intereses de la secretaría general” (actividad No. 2) indica que el apoderado de la Entidad, autorizado(a) por el Decreto 1069 de 2015, cada vez que se requiera registrar en el expediente físico y en el Sistema de Información de Procesos Judiciales “SIPROJ”, elabora ficha de análisis e informa al área técnica la solicitud de conciliación, analiza si la solicitud de conciliación cumple con los requisitos. La(s) fuente(s) de información utilizadas es(son) solicitud de conciliación. En caso de evidenciar observaciones, desviaciones o diferencias, requiere informe técnico al área en la cual se causaron los hechos que originan la solicitud de conciliación. De lo contrario, registra en expediente físico y en el sistema de información de procesos judiciales “SIPROJ”, elabora la ficha de análisis e informa al área técnica la solicitud de conciliación. Tipo: Preventivo Implementación: Manual"/>
    <s v="Preventivo"/>
    <s v="Ficha técnica de conciliación judicial No.1601 del proceso No. 2021-00295._x000a_En sesión No. 20, realizada el 10 de octubre de 2023, se socializo la ficha técnica de conciliación relacionada con el medio de control de nulidad y restablecimiento del derecho que se adelanta en el juzgado 14 administrativo de Bogotá, en el cual la parte demandante es el señor David Gustavo Vargas y que en el proceso se tiene programada la audiencia inicial para el próximo jueves 12 de octubre._x000a_El abogado Miguel Cruz, explico que el problema jurídico a resolver en el presente caso es si el demandante se encontraba en condición de estabilidad laboral reforzada al momento en el que fue desvincula mediante la resolución 492 del 20 de octubre de 2020 de la SGAM, recomendó al comité de conciliación no conciliar, toda vez que, en el debate probatorio en sede judicial, con base en las excepciones de mérito propuestas, las pruebas aportadas y solicitadas en la contestación de la demanda, la SG puede resultar indemne de las pretensiones del demandante."/>
    <s v="Ficha Técnica de Conciliación Judicial No. 160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0"/>
    <x v="0"/>
    <x v="0"/>
    <x v="1"/>
    <x v="0"/>
    <x v="0"/>
    <x v="0"/>
  </r>
  <r>
    <x v="8"/>
    <n v="2023"/>
    <s v="CORRUPCIÓN"/>
    <s v="5 CORRUPCIÓN"/>
    <s v="-"/>
    <s v="-"/>
    <s v="-"/>
    <s v="-"/>
    <x v="0"/>
    <s v="Posibilidad de afectación económica (o presupuestal) por interposición de reclamaciones, solicitudes de conciliación, demandas y/o decisiones judiciales adversas a los intereses de la Entidad, debido a acción u omisión durante la preparación y ejecución de los actos de defensa para favorecer intereses propios o de terceros"/>
    <s v="Reducir"/>
    <s v="Realizar durante el Comité de Conciliación el estudio, evaluación y análisis de las conciliaciones, procesos y laudos arbitrales que fueron de conocimiento de dicho Comité."/>
    <n v="529"/>
    <s v="Preventiva"/>
    <s v="Ejecución"/>
    <s v="50% de avance."/>
    <s v="Sí"/>
    <d v="2023-12-31T00:00:00"/>
    <x v="0"/>
    <s v="-"/>
    <s v="-"/>
    <s v="-"/>
    <s v="-"/>
    <s v="-"/>
    <s v="-"/>
    <s v="-"/>
    <s v="-"/>
    <s v="-"/>
    <s v="-"/>
    <s v="-"/>
    <s v="-"/>
    <x v="0"/>
    <s v="-"/>
    <s v="-"/>
    <s v="-"/>
    <s v="-"/>
    <s v="-"/>
    <s v="-"/>
    <s v="-"/>
    <s v="-"/>
    <s v="-"/>
    <s v="-"/>
    <s v="-"/>
    <s v="-"/>
    <s v="-"/>
    <s v="-"/>
    <s v="-"/>
    <s v="-"/>
    <s v="-"/>
    <s v="-"/>
    <s v="-"/>
    <s v="-"/>
    <s v="-"/>
    <x v="1"/>
    <s v="-"/>
    <s v="-"/>
    <s v="Corrupción"/>
    <s v="Posibilidad de afectación económica (o presupuestal) por interposición de reclamaciones, solicitudes de conciliación, demandas y/o decisiones judiciales adversas a los intereses de la Entidad, debido a acción u omisión durante la preparación y ejecución de los actos de defensa para favorecer intereses propios o de terceros"/>
    <s v="2 El procedimiento 4203000-PR-355 “gestión jurídica para la defensa de los intereses de la secretaría general” (actividad No.6) indica que el Comité de Conciliación, autorizado(a) por el Decreto 1069 de 2015, cada vez que se requiera estudiar y evaluar el análisis de procedencia de la conciliación. Estudia y evalúa la causa generadora del conflicto; el índice de condenas en asuntos análogos; y las deficiencias en las actuaciones administrativas de las entidades, así como la proyección de la defensa realizada por el apoderado, con el objeto de proponer correctivos y determinar la procedencia o no de la conciliación y analiza la procedencia de interponer demanda, medio de control o acción judicial adecuada para restablecer el patrimonio público distrital o, si la fuente es un delito, la posibilidad de constituirse como víctima en el proceso penal para buscar reparación, verdad y justicia. (Decreto Distrital 556 de 2021, art. 14.2). . La(s) fuente(s) de información utilizadas es(son) Acta de Comité de Conciliación. . En caso de evidenciar observaciones, desviaciones o diferencias, se debe complementar el análisis y volver a exponer en una nueva sesión del comité de conciliación. De lo contrario, continua con el procedimiento. Tipo: Preventivo Implementación: Manual"/>
    <s v="Preventivo"/>
    <s v="Acta No 18_x000a_En sesión No. 18, realizada el 07 de septiembre de 2023, se socializo informe ejecutivo estado del proceso No. 2022-00143. Demandante: Help File S.A.S, Medio de Control Controversias contractuales. Se informa que en este proceso ya se finalizó la etapa probatoria, audiencia que fue adelantada el 14 de agosto e informo que las ultimas pruebas que fueron ordenadas por el Tribunal Administrativo, las cuales estaban en poder de nuestra entidad ya fueron aportadas e incorporadas al proceso, por lo cual se entiende cerrada la etapa probatoria. Igualmente se informo que el 12 de septiembre se vence el término para presentar los alegatos de conclusión._x000a_Respecto del proceso No. 2022-00200, en el cual el demandante es GyG Construcciones S.A.S. y la parte demandada la Secretaría General de la Alcaldía Mayor de Bogotá, la apoderada de la entidad informo que la audiencia inicial del proceso, quien informo que esta audiencia se celebró el pasado 22 de agosto, la cual se instaló y se le dio inicio, pero fue suspendida en virtud de que cursa un proceso en otro despacho en el cual es demandante la Aseguradora Solidaria de Colombia, en donde el demandado es la SGAM, demanda que es instaurada por los mismos hechos que esta demandando GyG Construcciones S.A.S en este proceso que cursa en el Juzgado 60 Administrativo, razón por la cual solicitaron una acumulación de procesos y por consiguiente no se dio continuidad de la audiencia inicial hasta que se defina sobre la acumulación procesal y cual seria el despacho que va a continuar el trámite de las dos demandas._x000a_Acta No 19_x000a_En sesión No. 19, realizada el 21 de septiembre de 2023, respecto al proceso No. 2018-01513, relacionado con el medio de control controversias contractuales, en el cual es demandante es Darío Esteban Millán y la parte demandada es la Secretaría General de la Alcaldía Mayor de Bogotá y la Secretaría Distrital de Gobierno, en el cual el demandante solicita se declare la existencia del contrato realidad. El secretario informo que la apoderada judicial de la SG en este proceso, la abogada Tania Barrios, presento renuncia al poder el pasado 11 de septiembre, debido a la reorganización de funciones al interior de la Oficina, razón por la cual el proceso fue asignado al abogado Miguel Cruz. La abogada Barrios informo que la demanda fue admitida mediante auto de 3 de octubre de 2022 y fue notificada a la Secretaría General el 4 de noviembre de 2022, demanda que se contesto por la entidad el día 11 de enero de 2023 y que a la fecha de del presente informe no se ha fijado fecha para celebrar la audiencia inicial._x000a_Por otro lado en relación con la solicitud de conciliación judicial presentada por la apoderada judicial de la Empresa Imagen y Marcas S.A.S., dentro del proceso E-2023-407238 interno 4678, que se adelanta en la Procuraduría 192 Judicial para Asuntos Administrativos, el secretario técnico informo que la audiencia de conciliación prejudicial se tiene programada para el día 21 de septiembre._x000a_Acta No 20_x000a_En sesión No. 20, realizada el 10 de octubre de 2023, se socializo el informe de seguimiento a la Gestión del Comité de Conciliación durante el primer semestre 2023, el secretario técnico, informó que la Oficina de Control Interno adelanto del 22 al 29 de septiembre de 2023 auditoria de seguimiento a la Gestión del Comité de Conciliación, en la cual no se hicieron observaciones y no se fijó plan de mejora, ya que la OCI, señalo que el Comité de Conciliación viene cumpliendo con las funciones y obligaciones que le corresponden conforme a lo señalado en normatividad que le es aplicable._x000a_Por otro lado, se realizó la presentación, estudio y aprobación de la ficha de conciliación judicial No.1601 del proceso No. 2021-00295 en la cual el abogado de la entidad manifestó que la ficha técnica de conciliación está relacionada con el medio de control de nulidad y restablecimiento del derecho que se adelanta en el juzgado 14 administrativo de Bogotá, en el cual la parte demandante es el señor David Gustavo Vargas y que en el proceso se tiene programada la audiencia inicial para el próximo jueves 12 de octubre._x000a_El abogado Miguel Cruz, explico que el problema jurídico a resolver en el presente caso es si el demandante se encontraba en condición de estabilidad laboral reforzada al momento en el que fue desvincula mediante la resolución 492 del 20 de octubre de 2020 de la SGAM, recomendó al comité de conciliación no conciliar, toda vez que, en el debate probatorio en sede judicial, con base en las excepciones de mérito propuestas, las pruebas aportadas y solicitadas en la contestación de la demanda, la SG puede resultar indemne de las pretensiones del demandante._x000a_Acta No 21_x000a_En sesión No. 21, realizada el 19 de octubre de 2023, respecto al proceso No. 2021-00295, relacionado con el medio de control de nulidad y restablecimiento del derecho, es demandante es Davide Gustavo Vargas y la parte demandada es la Secretaría General. El apoderado del proceso informo que el pasado 12 de octubre de 2023, se desarrollo virtualmente la audiencia inicial a la cual asistieron todas las partes del proceso, así como el Ministerio Público. Manifestó que la audiencia se adelanto conforme a lo previsto en el articulo 180 del CPACA y en la cual las partes no propusieron nulidades al proceso. Manifestó que el juez propuso un problema jurídico, y era que se resolviera si había lugar al reintegro del demandante, el cual aceptado por las partes y adicionalmente le solicito al juez que se adicionara otro problema jurídico y era que se resolviera si el demandante se encontraba en situación de estabilidad laboral reforzada al momento de la terminación del nombramiento en provisionalidad. El juez procedió a decretar todas las pruebas solicitadas por el demandante y por la entidad, excepto la prueba testimonial. Posteriormente el juez indico que en esta audiencia se iba a proferir fallo, para lo cual corrió traslado a las partes para la presentación de los alegatos de conclusión. Una ves escuchados los alegatos, el señor juez procedió a emitir el sentido del fallo en el cual se negaron las pretensiones de la parte demandante y por ende se absolvió a la SG. Finalmente, el abogado indico que el fallo es de primera instancia, por lo tanto, es susceptible del recurso de apelación dentro de los 10 días siguientes, plazo que vence el 27 de octubre._x000a_Por otro lado, se socializó informe sobre pagos realizados por la entidad por concepto de conciliaciones y sentencias judiciales en el tercer trimestre de 2023, en el cual el subdirector financiero de la entidad, certifico que del 29 de junio de 2023 al 30 de septiembre de 2023, no se encontró registro alguno de pagos por concepto de sentencias judiciales y conciliaciones. Tampoco hubo fallos judiciales adversos a la entidad. Durante lo corrido del año 2023, la entidad no ha realizado pagos por concepto de conciliaciones y/o fallos judiciales."/>
    <s v="Acta 18 Comité de Conciliación_x000a_ Acta 19 Comité de Conciliación_x000a_ Acta 20 Comité de Conciliación_x000a_ Acta 21 Comité de Conciliación"/>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0"/>
    <x v="0"/>
    <x v="0"/>
    <x v="1"/>
    <x v="0"/>
    <x v="0"/>
    <x v="0"/>
  </r>
  <r>
    <x v="8"/>
    <n v="2023"/>
    <s v="CORRUPCIÓN"/>
    <s v="5 CORRUPCIÓN"/>
    <s v="-"/>
    <s v="-"/>
    <s v="-"/>
    <s v="-"/>
    <x v="1"/>
    <s v="-"/>
    <s v="-"/>
    <s v="-"/>
    <s v="-"/>
    <s v="-"/>
    <s v="-"/>
    <s v="-"/>
    <s v="-"/>
    <s v="-"/>
    <x v="0"/>
    <s v="-"/>
    <s v="-"/>
    <s v="-"/>
    <s v="-"/>
    <s v="-"/>
    <s v="-"/>
    <s v="-"/>
    <s v="-"/>
    <s v="-"/>
    <s v="-"/>
    <s v="-"/>
    <s v="-"/>
    <x v="0"/>
    <s v="-"/>
    <s v="-"/>
    <s v="-"/>
    <s v="-"/>
    <s v="-"/>
    <s v="-"/>
    <s v="-"/>
    <s v="-"/>
    <s v="-"/>
    <s v="-"/>
    <s v="-"/>
    <s v="-"/>
    <s v="-"/>
    <s v="-"/>
    <s v="-"/>
    <s v="-"/>
    <s v="-"/>
    <s v="-"/>
    <s v="-"/>
    <s v="-"/>
    <s v="-"/>
    <x v="1"/>
    <s v="-"/>
    <s v="-"/>
    <s v="Corrupción"/>
    <s v="Posibilidad de afectación económica (o presupuestal) por interposición de reclamaciones, solicitudes de conciliación, demandas y/o decisiones judiciales adversas a los intereses de la Entidad, debido a acción u omisión durante la preparación y ejecución de los actos de defensa para favorecer intereses propios o de terceros"/>
    <s v="3 El procedimiento 4203000-PR-355 “gestión jurídica para la defensa de los intereses de la secretaría general” (actividad No. 36) indica que el Comité de Conciliación, autorizado(a) por el Decreto 1069 de 2015, cada vez que se requiera estudia y evalúa la procedencia de la acción de repetición, adicionalmente, la causa generadora de la condena; el índice de condenas en asuntos análogos; y las deficiencias en las actuaciones administrativas de la entidad y/o de la defensa judicial (Decreto Único de Justicia, art. 2.2.4.3.1.2.5, núm. 6°). . La(s) fuente(s) de información utilizadas es(son) el expediente físico o digital. En caso de evidenciar observaciones, desviaciones o diferencias, se debe complementar el análisis y volver a exponer en una nueva sesión del comité de conciliación. De lo contrario, continua con el procedimiento. Tipo: Preventivo Implementación: Manual"/>
    <s v="Preventivo"/>
    <s v="Para el presente reporte no se estudio la procedencia de acción de repetición en ninguno de los procesos que se adelantan en la Secretaría General."/>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1"/>
    <x v="0"/>
    <x v="0"/>
    <x v="0"/>
  </r>
  <r>
    <x v="8"/>
    <n v="2023"/>
    <s v="CORRUPCIÓN"/>
    <s v="5 CORRUPCIÓN"/>
    <s v="-"/>
    <s v="-"/>
    <s v="-"/>
    <s v="-"/>
    <x v="1"/>
    <s v="-"/>
    <s v="-"/>
    <s v="-"/>
    <s v="-"/>
    <s v="-"/>
    <s v="-"/>
    <s v="-"/>
    <s v="-"/>
    <s v="-"/>
    <x v="0"/>
    <s v="-"/>
    <s v="-"/>
    <s v="-"/>
    <s v="-"/>
    <s v="-"/>
    <s v="-"/>
    <s v="-"/>
    <s v="-"/>
    <s v="-"/>
    <s v="-"/>
    <s v="-"/>
    <s v="-"/>
    <x v="0"/>
    <s v="-"/>
    <s v="-"/>
    <s v="-"/>
    <s v="-"/>
    <s v="-"/>
    <s v="-"/>
    <s v="-"/>
    <s v="-"/>
    <s v="-"/>
    <s v="-"/>
    <s v="-"/>
    <s v="-"/>
    <s v="-"/>
    <s v="-"/>
    <s v="-"/>
    <s v="-"/>
    <s v="-"/>
    <s v="-"/>
    <s v="-"/>
    <s v="-"/>
    <s v="-"/>
    <x v="1"/>
    <s v="-"/>
    <s v="-"/>
    <s v="Corrupción"/>
    <s v="Posibilidad de afectación económica (o presupuestal) por interposición de reclamaciones, solicitudes de conciliación, demandas y/o decisiones judiciales adversas a los intereses de la Entidad, debido a acción u omisión durante la preparación y ejecución de los actos de defensa para favorecer intereses propios o de terceros"/>
    <s v="4 El procedimiento 4203000-PR-355 “Gestión jurídica para la defensa de los intereses de la secretaría general” actividad No. 39) indica que la Secretaría Técnica del Comité del Conciliación, autorizado(a) por Decreto 1069 de 2015, cada seis meses prepara el informe diligenciando semestralmente el AUTODIAGNÓSTICO DE GESTIÓN - POLÍTICA DEFENSA JURÍDICA, para la cual descarga el formulario actualizado de la página de la función pública, determina si se cumple con los términos en cada uno de los ítems (ver protocolo para la Gestión de los Comités de Conciliación), establece las actividades de mejoramiento continuo y tendrá en cuenta las decisiones adoptadas en el Comité, así mismo, en el informe se presenta análisis del seguimiento y evaluación de la Política de Prevención del Daño Antijurídico. . La(s) fuente(s) de información utilizadas es(son) acta de Comité de Conciliación. En caso de evidenciar observaciones, desviaciones o diferencias, se complementa conforme lo requieran los miembros del Comité y se vuelve a presentar. De lo contrario, remite el informe al Secretario(a) General de la Alcaldía. Tipo: Detectivo Implementación: Manual"/>
    <s v="Detectivo"/>
    <s v="La frecuencia del control es semestral, por lo cual para el periodo de reporte no aplica"/>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1"/>
    <x v="0"/>
    <x v="0"/>
    <x v="0"/>
  </r>
  <r>
    <x v="8"/>
    <n v="2023"/>
    <s v="CORRUPCIÓN"/>
    <s v="5 CORRUPCIÓN"/>
    <s v="-"/>
    <s v="-"/>
    <s v="-"/>
    <s v="-"/>
    <x v="1"/>
    <s v="-"/>
    <s v="-"/>
    <s v="-"/>
    <s v="-"/>
    <s v="-"/>
    <s v="-"/>
    <s v="-"/>
    <s v="-"/>
    <s v="-"/>
    <x v="0"/>
    <s v="-"/>
    <s v="-"/>
    <s v="-"/>
    <s v="-"/>
    <s v="-"/>
    <s v="-"/>
    <s v="-"/>
    <s v="-"/>
    <s v="-"/>
    <s v="-"/>
    <s v="-"/>
    <s v="-"/>
    <x v="0"/>
    <s v="-"/>
    <s v="-"/>
    <s v="-"/>
    <s v="-"/>
    <s v="-"/>
    <s v="-"/>
    <s v="-"/>
    <s v="-"/>
    <s v="-"/>
    <s v="-"/>
    <s v="-"/>
    <s v="-"/>
    <s v="-"/>
    <s v="-"/>
    <s v="-"/>
    <s v="-"/>
    <s v="-"/>
    <s v="-"/>
    <s v="-"/>
    <s v="-"/>
    <s v="-"/>
    <x v="1"/>
    <s v="-"/>
    <s v="-"/>
    <s v="Corrupción"/>
    <s v="Posibilidad de afectación económica (o presupuestal) por interposición de reclamaciones, solicitudes de conciliación, demandas y/o decisiones judiciales adversas a los intereses de la Entidad, debido a acción u omisión durante la preparación y ejecución de los actos de defensa para favorecer intereses propios o de terceros"/>
    <s v="1 El mapa de riesgos del proceso Gestión Jurídica indica que el Comité de Conciliación, autorizado(a) por el Decreto 1069 de 2015, cada vez que se identifique la materialización del riesgo estudia, evalúa y analiza el caso concreto, en esta instancia se evidenciará las causas que originaron la condena, si el apoderado preparó adecuada defensa y si el área técnica aportó elementos para el ejercicio de defensa, según las consideraciones del operador judicial, lo cual se consigna en el acta de Comité de Conciliación. Tipo: Correctivo Implementación: Manual"/>
    <s v="Correctivo"/>
    <s v="Para el periodo no ha sido necesaria la aplicación de este control en atención a que no se ha materializado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1"/>
    <x v="0"/>
    <x v="0"/>
    <x v="0"/>
  </r>
  <r>
    <x v="8"/>
    <n v="2023"/>
    <s v="CORRUPCIÓN"/>
    <s v="5 CORRUPCIÓN"/>
    <s v="-"/>
    <s v="-"/>
    <s v="-"/>
    <s v="-"/>
    <x v="1"/>
    <s v="-"/>
    <s v="-"/>
    <s v="-"/>
    <s v="-"/>
    <s v="-"/>
    <s v="-"/>
    <s v="-"/>
    <s v="-"/>
    <s v="-"/>
    <x v="0"/>
    <s v="-"/>
    <s v="-"/>
    <s v="-"/>
    <s v="-"/>
    <s v="-"/>
    <s v="-"/>
    <s v="-"/>
    <s v="-"/>
    <s v="-"/>
    <s v="-"/>
    <s v="-"/>
    <s v="-"/>
    <x v="0"/>
    <s v="-"/>
    <s v="-"/>
    <s v="-"/>
    <s v="-"/>
    <s v="-"/>
    <s v="-"/>
    <s v="-"/>
    <s v="-"/>
    <s v="-"/>
    <s v="-"/>
    <s v="-"/>
    <s v="-"/>
    <s v="-"/>
    <s v="-"/>
    <s v="-"/>
    <s v="-"/>
    <s v="-"/>
    <s v="-"/>
    <s v="-"/>
    <s v="-"/>
    <s v="-"/>
    <x v="1"/>
    <s v="-"/>
    <s v="-"/>
    <s v="Corrupción"/>
    <s v="Posibilidad de afectación económica (o presupuestal) por interposición de reclamaciones, solicitudes de conciliación, demandas y/o decisiones judiciales adversas a los intereses de la Entidad, debido a acción u omisión durante la preparación y ejecución de los actos de defensa para favorecer intereses propios o de terceros"/>
    <s v="2 El mapa de riesgos del proceso Gestión Jurídica indica que el Comité de Conciliación, autorizado(a) por el Decreto 1069 de 2015, cada vez que se identifique la materialización del riesgo estudia, evalúa y analiza el caso, realiza recomendaciones para prevenir la recurrencia de la causa que originó el proceso o la sentencia lo cual se consigna en el acta de Comité de Conciliación. Tipo: Correctivo Implementación: Manual"/>
    <s v="Correctivo"/>
    <s v="Para el periodo no ha sido necesaria la aplicación de este control en atención a que no se ha materializado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1"/>
    <x v="0"/>
    <x v="0"/>
    <x v="0"/>
  </r>
  <r>
    <x v="9"/>
    <n v="2023"/>
    <s v="CORRUPCIÓN"/>
    <s v="5 CORRUPCIÓN"/>
    <s v="-"/>
    <s v="-"/>
    <s v="-"/>
    <s v="-"/>
    <x v="0"/>
    <s v="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
    <s v="Reducir"/>
    <s v="Sensibilizar a los servidores de la DDCS sobre los valores de integridad, con relación al servicio a la ciudadanía."/>
    <n v="532"/>
    <s v="Preventiva"/>
    <s v="Finalizado"/>
    <s v="100% de avance."/>
    <s v="Sí"/>
    <d v="2023-10-31T00:00:00"/>
    <x v="0"/>
    <s v="-"/>
    <s v="-"/>
    <s v="-"/>
    <s v="-"/>
    <s v="-"/>
    <s v="-"/>
    <s v="-"/>
    <s v="-"/>
    <s v="-"/>
    <s v="-"/>
    <s v="-"/>
    <s v="-"/>
    <x v="0"/>
    <s v="-"/>
    <s v="-"/>
    <s v="-"/>
    <s v="-"/>
    <s v="-"/>
    <s v="-"/>
    <s v="-"/>
    <s v="-"/>
    <s v="-"/>
    <s v="-"/>
    <s v="-"/>
    <s v="-"/>
    <s v="-"/>
    <s v="-"/>
    <s v="-"/>
    <s v="-"/>
    <s v="-"/>
    <s v="-"/>
    <s v="-"/>
    <s v="-"/>
    <s v="-"/>
    <x v="1"/>
    <s v="-"/>
    <s v="-"/>
    <s v="Corrupción"/>
    <s v="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
    <s v="1 El procedimiento Seguimiento y medición del servicio a la Ciudadanía (4221000-PR-044), indica que el Profesional de la Dirección Distrital de Calidad del Servicio, autorizado(a) por el(la) Director(a) de la Dirección Distrital de Calidad del Servicio, bimestralmente realiza una reunión para la revisión y análisis de los resultados obtenidos y la metodología utilizada para la ejecución de los monitoreos realizados a la prestación de los servicios en los diferentes canales de interacción con la ciudadanía establecidos como objeto de monitoreo. La(s) fuente(s) de información utilizadas es(son) los informes de resultados del monitoreo de la prestación de los servicios en los diferentes canales de interacción con la ciudadanía. En caso de evidenciar observaciones, desviaciones o diferencias, se plantea en la reunión los ajustes necesarios a la operación y/o a las herramientas de seguimiento y evaluación, además de las acciones pertinentes, según sea el caso, todo esto con el acompañamiento y aprobación del el/la directora (a), quedando plasmado en la evidencia de reunión (4211000-FT-449). De lo contrario, se indica, en el mismo formato de evidencia de reunión, la conformidad a la operación y/o a las herramientas de seguimiento y evaluación. Tipo: Preventivo Implementación: Manual"/>
    <s v="Preventivo"/>
    <s v="El profesional asignado, realizó reunión bimestral (1 noviembre 2023) para la revisión y análisis de los resultados obtenidos y la metodología utilizada para la ejecución de los monitoreos realizados durante los meses de septiembre y octubre, a la prestación de los servicios en los diferentes canales de interacción con la Ciudadanía establecidos como objeto de monitoreo."/>
    <s v="_x000a_Formato FT 449 Evidencia de Reunión V Bimestre 2023 equipo seguimiento y medición"/>
    <s v="Corrupción"/>
    <s v="Posibilidad de afectación económica (o presupuestal) por sanción de un ente de control o ente regulador, debido a decisiones ajustadas a intereses propios o de terceros en la ejecución de Proyectos en materia TIC y Transformación digital, para obtener dádivas o beneficios"/>
    <s v="1 El procedimiento 1210200-PR-306 “Asesoría Técnica o Formulación y Ejecución de Proyectos en el Distrito Capital (pc #8): indica que el Jefe de Oficina Alta Consejería Distrital de TIC autorizado por el manual de funciones, el Asesor de Despacho y el profesional líder del proyecto, autorizado(a) por el Jefe de Oficina Alta Consejería Distrital de TIC, trimestralmente realizan seguimiento a la ejecución del Proyecto a través de mesas técnicas. La(s) fuente(s) de información utilizadas es(son) el procedimiento, Registro de Asistencia 2211300-FT211 y Acta 2211600-FT-008, - Mesas Técnicas Seguimiento Proyectos. En caso de evidenciar observaciones, desviaciones o diferencias, el líder del proyecto debe registrar en el acta las observaciones y soluciones para garantizar su cumplimiento. De lo contrario, se deja en el acta la observación del cumplimiento del plan de trabajo y cronograma. Queda como evidencia Registro de Asistencia 2211300-FT211 y Acta 2211600-FT-008, - Mesas Técnicas Seguimiento Proyectos. Tipo: Detectivo Implementación: Manual"/>
    <s v="Detectivo"/>
    <s v="Para el tercer trimestre 2023 se realizaron los seguimientos a la ejecución de los proyectos mediante los formatos indicados en el procedimiento 1210200-PR-306, así:_x000a_1. Proyecto Agendas de Transformación Digital_x000a_2. Proyecto Gobierno Abierto Bogotá_x000a_3. Proyecto Infraestructura TIC_x000a_4. proyecto Política Pública Bogotá Territorio Inteligente_x000a_5. Proyecto Conectividad Sumapaz_x000a_6. Proyecto IBO_x000a_7. Proyecto apropiación"/>
    <s v="Corrupción 5 2023"/>
    <s v="Corrupción"/>
    <s v="Posibilidad de afectación reputacional por pérdida de credibilidad y confianza en la Secretaría General, debido a realización de cobros indebidos durante la prestación del servicio en el canal presencial de la Red CADE dispuesto para el servicio a la ciudadanía"/>
    <s v="1 El Procedimiento “Administración del Modelo Multicanal de Relacionamiento con la Ciudadanía” 2213300-PR-036 indica que el profesional responsable del medio de relacionamiento (Canal presencial CADE y SuperCADE), autorizado(a) por Director(a) del Sistema Distrital de Servicio a la Ciudadanía, diariamente verifica el comportamiento de los servidores que interactúan con la ciudadanía . La(s) fuente(s) de información utilizadas es(son) las peticiones ciudadanas y por observación directa. En caso de evidenciar observaciones, desviaciones o diferencias, se registra en el formulario de verificación de condiciones de apertura y se reporta al Director(a) del Sistema Distrital de Servicio a la Ciudadanía. De lo contrario, el mismo formulario de verificación de condiciones de apertura, da cuenta de la verificación del comportamiento de los servidores. Tipo: Preventivo Implementación: Manual"/>
    <s v="Preventivo"/>
    <s v="Durante los meses de septiembre y octubre de 2023, los profesionales responsables de los medios de interacción (Canal presencial CADE y SuperCADE), autorizados por el Director del Sistema Distrital de Servicio a la Ciudadanía, verificaron diariamente el comportamiento de los servidores que interactúan con la ciudadanía, registrando los resultados en el Formulario de Verificación de Condiciones de apertura; evidenciando que no se presentaron conductas tendientes a cometer actos de corrupción, ni denuncias por cobros en la prestación del servicio."/>
    <s v="Reporte de verificación Diaria Puntos RED CADE (Septiembre - Octubre)"/>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32"/>
    <x v="0"/>
    <x v="0"/>
    <x v="1"/>
    <x v="0"/>
    <x v="0"/>
    <x v="0"/>
  </r>
  <r>
    <x v="9"/>
    <n v="2023"/>
    <s v="CORRUPCIÓN"/>
    <s v="5 CORRUPCIÓN"/>
    <s v="-"/>
    <s v="-"/>
    <s v="-"/>
    <s v="-"/>
    <x v="0"/>
    <s v="Posibilidad de afectación económica (o presupuestal) por sanción de un ente de control o ente regulador, debido a decisiones ajustadas a intereses propios o de terceros en la ejecución de Proyectos en materia TIC y Transformación digital, para obtener dádivas o beneficios"/>
    <s v="Reducir"/>
    <s v="Sensibilizar cuatrimestralmente al equipo de la Alta Consejería Distrital de TIC sobre los valores de integridad"/>
    <n v="535"/>
    <s v="Preventiva"/>
    <s v="Ejecución"/>
    <s v="50% de avance."/>
    <s v="Sí"/>
    <d v="2023-12-31T00:00:00"/>
    <x v="0"/>
    <s v="-"/>
    <s v="-"/>
    <s v="-"/>
    <s v="-"/>
    <s v="-"/>
    <s v="-"/>
    <s v="-"/>
    <s v="-"/>
    <s v="-"/>
    <s v="-"/>
    <s v="-"/>
    <s v="-"/>
    <x v="0"/>
    <s v="-"/>
    <s v="-"/>
    <s v="-"/>
    <s v="-"/>
    <s v="-"/>
    <s v="-"/>
    <s v="-"/>
    <s v="-"/>
    <s v="-"/>
    <s v="-"/>
    <s v="-"/>
    <s v="-"/>
    <s v="-"/>
    <s v="-"/>
    <s v="-"/>
    <s v="-"/>
    <s v="-"/>
    <s v="-"/>
    <s v="-"/>
    <s v="-"/>
    <s v="-"/>
    <x v="1"/>
    <s v="-"/>
    <s v="-"/>
    <s v="Corrupción"/>
    <s v="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
    <s v="2 El procedimiento Seguimiento y medición del servicio a la Ciudadanía (4221000-PR-044), indica que el Profesional de la Dirección Distrital de Calidad del Servicio, autorizado(a) por el(la) Director(a) de la Dirección Distrital de Calidad del Servicio, bimestralmente realiza una reunión para la revisión y análisis de los resultados obtenidos y la metodología utilizada para la ejecución de los monitoreos realizados a la prestación de los servicios en los diferentes canales de interacción con la ciudadanía establecidos como objeto de monitoreo. La(s) fuente(s) de información utilizadas es(son) los informes de resultados del monitoreo de la prestación de los servicios en los diferentes canales de interacción con la ciudadanía. En caso de evidenciar observaciones, desviaciones o diferencias, se plantea en la reunión los ajustes necesarios a la operación y/o a las herramientas de seguimiento y evaluación, además de las acciones pertinentes, según sea el caso, todo esto con el acompañamiento y aprobación del el/la directora (a), quedando plasmado en la evidencia de reunión (4211000-FT-449). De lo contrario, De lo contrario, se indica, en la misma evidencia de reunión, la conformidad a la operación y/o a las herramientas de seguimiento y evaluación. Tipo: Detectivo Implementación: Manual"/>
    <s v="Detectivo"/>
    <s v="El profesional asignado, realizó reunión bimestral (1 noviembre 2023) para la revisión y análisis de los resultados obtenidos y la metodología utilizada para la ejecución de los monitoreos realizados durante los meses de septiembre y octubre, a la prestación de los servicios en los diferentes canales de interacción con la Ciudadanía establecidos como objeto de monitoreo."/>
    <s v="Formato FT 449 Evidencia de Reunión V Bimestre 2023 equipo seguimiento y medición"/>
    <s v="Corrupción"/>
    <s v="Posibilidad de afectación económica (o presupuestal) por sanción de un ente de control o ente regulador, debido a decisiones ajustadas a intereses propios o de terceros en la ejecución de Proyectos en materia TIC y Transformación digital, para obtener dádivas o beneficios"/>
    <s v="2 El procedimiento 1210200-PR-306 “Asesoría Técnica o Formulación y Ejecución de Proyectos en el Distrito Capital (pc #8): indica que el Jefe de Oficina Alta Consejería Distrital de TIC autorizado por el manual de funciones, el Asesor de Despacho y el profesional líder del proyecto, autorizado(a) por  el Jefe de Oficina Alta Consejería Distrital de TIC, trimestralmente realizan seguimiento a la ejecución del Proyecto a través de mesas técnicas. La(s) fuente(s) de información utilizadas es(son) el procedimiento, Registro de Asistencia 2211300-FT211 y Acta 2211600-FT-008, - Mesas Técnicas Seguimiento Proyectos. En caso de evidenciar observaciones, desviaciones o diferencias, el líder del proyecto debe registrar en el acta las observaciones y soluciones para garantizar su cumplimiento. De lo contrario, se deja en el acta la observación del cumplimiento del plan de trabajo y cronograma. Queda como evidencia Registro de Asistencia 2211300-FT211 y Acta 2211600-FT-008, - Mesas Técnicas Seguimiento Proyectos. Tipo: Preventivo Implementación: Manual"/>
    <s v="Preventivo"/>
    <s v="Para el tercer trimestre 2023 se realizaron los seguimientos a la ejecución de los proyectos mediante los formatos indicados en el procedimiento 1210200-PR-306, así:_x000a_1. Proyecto Agendas de Transformación Digital_x000a_2. Proyecto Gobierno Abierto Bogotá_x000a_3. Proyecto Infraestructura TIC_x000a_4. proyecto Política Pública Bogotá Territorio Inteligente_x000a_5. Proyecto Conectividad Sumapaz_x000a_6. Proyecto IBO_x000a_7. Proyecto apropiación"/>
    <s v="Corrupción 5 - 2023"/>
    <s v="Corrupción"/>
    <s v="Posibilidad de afectación reputacional por pérdida de credibilidad y confianza en la Secretaría General, debido a realización de cobros indebidos durante la prestación del servicio en el canal presencial de la Red CADE dispuesto para el servicio a la ciudadanía"/>
    <s v="2 El Procedimiento “Administración del Modelo Multicanal de Relacionamiento con la Ciudadanía” 2213300-PR-036 indica que el profesional responsable del medio de relacionamiento (Canal presencial CADE y SuperCADE), autorizado(a) por Director(a) del Sistema Distrital de Servicio a la Ciudadanía, mensualmente verifica el comportamiento de los servidores que interactúan con la ciudadanía . La(s) fuente(s) de información utilizadas es(son) peticiones ciudadanas y el formulario de verificación de condiciones de apertura. En caso de evidenciar observaciones, desviaciones o diferencias, las registra en el informe administrativo Red CADE 2212300-FT-339. De lo contrario, el mismo Informe administrativo, da cuenta de la verificación del comportamiento de los servidores. Tipo: Detectivo Implementación: Manual"/>
    <s v="Detectivo"/>
    <s v="Durante los meses de septiembre y octubre de 2023, los profesionales responsables de los medios de interacción (Canal presencial CADE y SuperCADE), autorizados por el Director del Sistema Distrital de Servicio a la Ciudadanía, verificó mensualmente el comportamiento de los servidores que interactúan con la ciudadanía, revisando las peticiones ciudadanas recibidas y el formulario de verificación de condiciones de apertura, y registrando los resultados en el informe administrativo de la Red CADE. No se evidenciaron conductas tendientes a cometer actos de corrupción, ni denuncias por cobros en la prestación del servicio."/>
    <s v="Informes Administrativos presentados en septiembre de 2023_x000a_ Informes Administrativos presentados en octubre de 2023"/>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32"/>
    <x v="0"/>
    <x v="0"/>
    <x v="1"/>
    <x v="0"/>
    <x v="0"/>
    <x v="0"/>
  </r>
  <r>
    <x v="9"/>
    <n v="2023"/>
    <s v="CORRUPCIÓN"/>
    <s v="5 CORRUPCIÓN"/>
    <s v="-"/>
    <s v="-"/>
    <s v="-"/>
    <s v="-"/>
    <x v="0"/>
    <s v="Posibilidad de afectación reputacional por pérdida de credibilidad y confianza en la Secretaría General, debido a realización de cobros indebidos durante la prestación del servicio en el canal presencial de la Red CADE dispuesto para el servicio a la ciudadanía"/>
    <s v="Reducir"/>
    <s v="Sensibilizar a los servidores de la Dirección del Sistema Distrital de Servicio a la Ciudadanía sobre los valores de integridad y el Código Disciplinario Único."/>
    <n v="530"/>
    <s v="Preventiva"/>
    <s v="Ejecución"/>
    <s v="80% de avance."/>
    <s v="Sí"/>
    <d v="2023-12-31T00:00:00"/>
    <x v="0"/>
    <s v="-"/>
    <s v="-"/>
    <s v="-"/>
    <s v="-"/>
    <s v="-"/>
    <s v="-"/>
    <s v="-"/>
    <s v="-"/>
    <s v="-"/>
    <s v="-"/>
    <s v="-"/>
    <s v="-"/>
    <x v="0"/>
    <s v="-"/>
    <s v="-"/>
    <s v="-"/>
    <s v="-"/>
    <s v="-"/>
    <s v="-"/>
    <s v="-"/>
    <s v="-"/>
    <s v="-"/>
    <s v="-"/>
    <s v="-"/>
    <s v="-"/>
    <s v="-"/>
    <s v="-"/>
    <s v="-"/>
    <s v="-"/>
    <s v="-"/>
    <s v="-"/>
    <s v="-"/>
    <s v="-"/>
    <s v="-"/>
    <x v="1"/>
    <s v="-"/>
    <s v="-"/>
    <s v="Corrupción"/>
    <s v="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
    <s v="1 El mapa de riesgos del proceso de Gobierno abierto y relacionamiento con la Ciudadanía indica que el / la directora(a) Distrital de Calidad del Servicio, autorizado(a) por el / la Subsecretario(a) de Servicio a la Ciudadanía, cada vez que se identifique la materialización del riesgo repite el monitoreo y lo compara con el anterior. Tipo: Correctivo Implementación: Manual"/>
    <s v="Correctivo"/>
    <s v="No se materializó el riesgo, por lo tanto no fue necesario ejecutar el control."/>
    <s v="No aplica."/>
    <s v="Corrupción"/>
    <s v="Posibilidad de afectación económica (o presupuestal) por sanción de un ente de control o ente regulador, debido a decisiones ajustadas a intereses propios o de terceros en la ejecución de Proyectos en materia TIC y Transformación digital, para obtener dádivas o beneficios"/>
    <s v="3 El procedimiento 1210200-PR-306 “Asesoría Técnica o Formulación y Ejecución de Proyectos en el Distrito Capital (PC #10): indica que el asesor de despacho, autorizado(a) por el jefe de la oficina Alta Consejería Distrital de TIC, anualmente o al finalizar el proyecto revisa que el informe parcial/Final del proyecto, tengan en cuenta los aspectos relevantes, el cumplimiento de objetivos, evaluación del cronograma de trabajo y presupuesto entre otros. La(s) fuente(s) de información utilizadas es(son) el procedimiento y el Informe Parcial/Final del proyecto 4130000-FT-1159. En caso de evidenciar observaciones, desviaciones o diferencias, se devuelve al profesional asignado por correo electrónico, con el fin de que realice los ajustes pertinentes, En caso contrario, el asesor remite por correo electrónico al jefe de oficina de la Alta Consejería Distrital de TIC quien en señal de aprobación firma el formato de Informe parcial/Final del proyecto 4130000-FT-1159. De lo contrario, formato 4130000-FT-1159 “Informe parcial/final del proyecto” y el correo electrónico Queda como evidencia Informe parcial/Final del proyecto 4130000-FT-1159 Correo electrónico/solicitud aprobación del informe, Correo electrónico/ajustes informe parcial o final del proyecto. Tipo: Preventivo Implementación: Manual"/>
    <s v="Preventivo"/>
    <s v="Para el periodo del reporte no aplica la presentación del informe parcial/final."/>
    <s v="No aplica."/>
    <s v="Corrupción"/>
    <s v="Posibilidad de afectación reputacional por pérdida de credibilidad y confianza en la Secretaría General, debido a realización de cobros indebidos durante la prestación del servicio en el canal presencial de la Red CADE dispuesto para el servicio a la ciudadanía"/>
    <s v="3 El Procedimiento “Administración del Modelo Multicanal de Relacionamiento con la Ciudadanía” 2213300-PR-036 indica que el profesional responsable del medio de relacionamiento (Canal presencial CADE y SuperCADE), autorizado(a) por Director(a) del Sistema Distrital de Servicio a la Ciudadanía, bimestralmente coteja en el Subcomité de Autocontrol si en el periodo se han materializado posibles actos de corrupción. La(s) fuente(s) de información utilizadas es(son) peticiones ciudadanas y los informes administrativos de los puntos de atención. En caso de evidenciar observaciones, desviaciones o diferencias, reporta a la Oficina de Control Interno Disciplinario mediante memorando electrónico. De lo contrario, se realiza seguimiento en el subcomité de autocontrol evidenciándose en el Acta subcomité de autocontrol 2210112-FT-281. Tipo: Detectivo Implementación: Manual"/>
    <s v="Detectivo"/>
    <s v="Durante el subcomité de autocontrol correspondiente al bimestre septiembre - octubre de 2023, el Director del Sistema Distrital de Servicio a la Ciudadanía, cotejó que en el periodo no se materializaron posibles actos de corrupción, con base en las peticiones ciudadanas recibidas y los informes administrativos. No se evidenciaron conductas tendientes a cometer actos de corrupción, ni denuncias por cobros en la prestación del servicio."/>
    <s v="Acta Subcomité de Autocontrol septiembre - octubre 2023   Presentación Subcomité de Autocontrol septiembre - octubre 2023   Memorando Remisión Acta Subcomité de Autocontrol 3-2023-29244 del 01 de noviembre del 2023."/>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32"/>
    <x v="0"/>
    <x v="0"/>
    <x v="1"/>
    <x v="0"/>
    <x v="0"/>
    <x v="0"/>
  </r>
  <r>
    <x v="9"/>
    <n v="2023"/>
    <s v="CORRUPCIÓN"/>
    <s v="5 CORRUPCIÓN"/>
    <s v="-"/>
    <s v="-"/>
    <s v="-"/>
    <s v="-"/>
    <x v="1"/>
    <s v="-"/>
    <s v="-"/>
    <s v="-"/>
    <s v="-"/>
    <s v="-"/>
    <s v="-"/>
    <s v="-"/>
    <s v="-"/>
    <s v="-"/>
    <x v="0"/>
    <s v="-"/>
    <s v="-"/>
    <s v="-"/>
    <s v="-"/>
    <s v="-"/>
    <s v="-"/>
    <s v="-"/>
    <s v="-"/>
    <s v="-"/>
    <s v="-"/>
    <s v="-"/>
    <s v="-"/>
    <x v="0"/>
    <s v="-"/>
    <s v="-"/>
    <s v="-"/>
    <s v="-"/>
    <s v="-"/>
    <s v="-"/>
    <s v="-"/>
    <s v="-"/>
    <s v="-"/>
    <s v="-"/>
    <s v="-"/>
    <s v="-"/>
    <s v="-"/>
    <s v="-"/>
    <s v="-"/>
    <s v="-"/>
    <s v="-"/>
    <s v="-"/>
    <s v="-"/>
    <s v="-"/>
    <s v="-"/>
    <x v="1"/>
    <s v="-"/>
    <s v="-"/>
    <s v="Corrupción"/>
    <s v="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
    <s v="2 El mapa de riesgos del proceso de Gobierno abierto y relacionamiento con la Ciudadanía indica que el / la directora(a) Distrital de Calidad del Servicio, autorizado(a) por el / la Subsecretario(a) de Servicio a la Ciudadanía, cada vez que se identifique la materialización del riesgo informa al Operador Disciplinario. Tipo: Correctivo Implementación: Manual"/>
    <s v="Correctivo"/>
    <s v="No se materializó el riesgo, por lo tanto no fue necesario ejecutar el control."/>
    <s v="No aplica."/>
    <s v="Corrupción"/>
    <s v="Posibilidad de afectación económica (o presupuestal) por sanción de un ente de control o ente regulador, debido a decisiones ajustadas a intereses propios o de terceros en la ejecución de Proyectos en materia TIC y Transformación digital, para obtener dádivas o beneficios"/>
    <s v="1 El mapa de riesgos del proceso de Gobierno abierto y relacionamiento con la Ciudadanía indica que el jefe de la Oficina de Alta Consejería Distrital TIC, autorizado(a) por el manual especifico de funciones y competencias laborales, cada vez que se identifique la materialización del riesgo realiza informe del hecho identificado y remite mediante memorando a las oficinas competentes. Tipo: Correctivo Implementación: Manual"/>
    <s v="Correctivo"/>
    <s v="Durante el periodo de análisis no se presentó la materialización de este riesgo, por tanto, no se requirió la aplicación del control."/>
    <s v="No aplica."/>
    <s v="Corrupción"/>
    <s v="Posibilidad de afectación reputacional por pérdida de credibilidad y confianza en la Secretaría General, debido a realización de cobros indebidos durante la prestación del servicio en el canal presencial de la Red CADE dispuesto para el servicio a la ciudadanía"/>
    <s v="1 El mapa de riesgos del proceso Gobierno Abierto y Relacionamiento con la Ciudadanía indica que el (la) Director (a) del Sistema Distrital de Servicio a la Ciudadanía, autorizado(a) por el(la) Subsecretario(a) del Sistema Distrital de Servicio a la Ciudadanía, cada vez que se identifique la materialización del riesgo reporta a la Oficina de Control Interno Disciplinario el presunto hecho de realización de cobros indebidos durante la prestación del servicio en el canal presencial de la Red CADE. Tipo: Correctivo Implementación: Manual"/>
    <s v="Correctivo"/>
    <s v="Durante el periodo septiembre - octubre de 2023,el Director del Sistema Distrital de Servicio a la Ciudadanía, no reportó a la Oficina de Control Disciplinario presuntos hecho de realización de cobros indebidos durante la prestación del servicio en el canal presencial de la Red CADE, dado que no se identificó la materialización d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2"/>
    <x v="0"/>
    <x v="0"/>
    <x v="1"/>
    <x v="0"/>
    <x v="0"/>
    <x v="0"/>
  </r>
  <r>
    <x v="10"/>
    <n v="2023"/>
    <s v="CORRUPCIÓN"/>
    <s v="5 CORRUPCIÓN"/>
    <s v="-"/>
    <s v="-"/>
    <s v="-"/>
    <s v="-"/>
    <x v="0"/>
    <s v="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s v="Reducir"/>
    <s v="Implementar validaciones automáticas en el sistema de información SIVIC que permitan:_x000a__x000a_1.Validar la caracterización inicial de los ciudadanos, verificando de manera automática que todos los campos obligatorios estén diligenciados, además, restringir caracteres especiales que pueden generar inconsistencias en la información._x000a_2. Frente a los criterios para el otorgamiento de ayuda y atención humanitaria inmediata, validar de manera automática los criterios de temporalidad y competencia, de acuerdo a la información consumida del web service del  aplicativo externo VIVANTO, el cual es fuente principal de la información para el proceso de evaluación. _x000a_3. Verificar si los criterios de otorgar ayuda humanitaria se cumplen, arrojando el resultado de la evaluación con un no procede para el otorgamiento, generando el acta de evaluación con el resultado._x000a_4. Generar la tasación de manera automática, validando la caracterización del sistema familiar, sus necesidades especiales y la cantidad de integrantes."/>
    <n v="545"/>
    <s v="Preventiva"/>
    <s v="Finalizado"/>
    <s v="100% de avance."/>
    <s v="Sí"/>
    <d v="2023-03-31T00:00:00"/>
    <x v="0"/>
    <s v="-"/>
    <s v="-"/>
    <s v="-"/>
    <s v="-"/>
    <s v="-"/>
    <s v="-"/>
    <s v="-"/>
    <s v="-"/>
    <s v="-"/>
    <s v="-"/>
    <s v="-"/>
    <s v="-"/>
    <x v="0"/>
    <s v="-"/>
    <s v="-"/>
    <s v="-"/>
    <s v="-"/>
    <s v="-"/>
    <s v="-"/>
    <s v="-"/>
    <s v="-"/>
    <s v="-"/>
    <s v="-"/>
    <s v="-"/>
    <s v="-"/>
    <s v="-"/>
    <s v="-"/>
    <s v="-"/>
    <s v="-"/>
    <s v="-"/>
    <s v="-"/>
    <s v="-"/>
    <s v="-"/>
    <s v="-"/>
    <x v="1"/>
    <s v="-"/>
    <s v="-"/>
    <s v="Corrupción"/>
    <s v="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s v="1 El procedimiento 4130000-PR-315 “Otorgar ayuda y atención humanitaria inmediata” (Act 9) indica que el Profesional Psicosocial / Jurídica de la Dirección de Reparación Integral, autorizado(a) por el Director de Reparación Integral, finalizadas las validaciones de los criterios de: competencia, temporalidad, territorialidad y buena fe analiza la información obtenida de las validaciones de los criterios para el otorgamiento de ayuda o atención humanitaria inmediata y revisa la tasación generada. La(s) fuente(s) de información utilizadas es(son) Sistema de Información para las Víctimas - SIVIC. En caso de evidenciar observaciones, desviaciones o diferencias, en la tasación frente a la cantidad de personas y sus necesidades especiales , se analiza nuevamente la información de la caracterización inicial. De lo contrario, elabora el concepto de la evaluación de vulnerabilidad. Tipo: Preventivo Implementación: Manual"/>
    <s v="Preventivo"/>
    <s v="Conforme al resultado de verificación de los criterios de temporalidad, competencia, vulnerabilidad identificados con el reporte de otorgamiento en el sistema de información. Se remite correo con los casos que requieren ser revisados por las coordinaciones para dar respuesta frente a las acciones.  En coherencia con lo reportado anteriormente frente al mes de AGOSTO de los (7) casos del criterio de competencia se identifica que las fallas se encuentran en el error de la marcación de los criterios y la conexión con el web service que tiene a disposición la UARIV, del cual se consume la información al momento de la evaluación; lo cual es confirmado por el responsable y se realiza un alcance al expediente o se da la claridad de las acciones que no se pueden identificar mediante el sistema de información.     Asimismo, del único caso del criterio de temporalidad, tuvieron las claridades pertinentes, donde uno de ellos fue evaluado en los tiempos correctos pero por defecto de fórmula se calculó por encima de 90 días.     Para el mes de SEPTIEMBRE se encontraron (2) casos frente al criterio de competencia, donde se identifica que las fallas se encuentran en el error de la marcación de los criterios, lo cual es confirmado por cada responsable y se realiza un alcance al expediente o se da la claridad de las acciones que no se pueden identificar mediante el sistema de información.     Frente al criterio de temporalidad para el mes de SEPTIEMBRE se identificaron (1) caso que supera los términos de Ley, sin embargo, el caso tuvo las claridades pertinentes, indicando que dentro del contenido de la evaluación Ministerio Público generó el certificado de extemporaneidad.     Para el mes de OCTUBRE frente al criterio de competencia para el mes de OCTUBRE no se identificaron evaluaciones con inconsistencias dentro del sistema de información.     Frente al criterio de temporalidad para el mes de OCTUBRE no se identificaron casos que superen los términos de Ley o que no cuenten con certificado de extemporaneidad emitido por Ministerio Público."/>
    <s v="&quot;GESTIÓN BOSA AGOSTO GESTIÓN BOSA AGOSTO  GESTIÓN CHAPINERO AGOSTO GESTIÓN CHAPINERO AGOSTO  GESTIÓN PATIO AGOSTO GESTIÓN PATIO AGOSTO  Reporte punto de control 1 septiembre 2023 Reporte punto de control 1 septiembre 2023  GESTIÓN CHAPINERO SEPTIEMBRE GESTIÓN CHAPINERO SEPTIEMBRE  GESTION PATIO BONITO- SUBA SEPTIEMBRE GESTION PATIO BONITO- SUBA SEPTIEMBRE  GESTIÓN CIUDAD BOLIVAR SEPTIEMBRE GESTIÓN CIUDAD BOLIVAR SEPTIEMBRE.  GESTION RAFAEL URIBE URIBE GESTION RAFAEL URIBE URIBE  Reporte punto de control 1 OCTUBRE&quot; Reporte punto de control 1 OCTUBRE"/>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0"/>
    <x v="0"/>
    <x v="0"/>
    <x v="1"/>
    <x v="0"/>
    <x v="0"/>
    <x v="0"/>
  </r>
  <r>
    <x v="10"/>
    <n v="2023"/>
    <s v="CORRUPCIÓN"/>
    <s v="5 CORRUPCIÓN"/>
    <s v="-"/>
    <s v="-"/>
    <s v="-"/>
    <s v="-"/>
    <x v="1"/>
    <s v="-"/>
    <s v="-"/>
    <s v="-"/>
    <s v="-"/>
    <s v="-"/>
    <s v="-"/>
    <s v="-"/>
    <s v="-"/>
    <s v="-"/>
    <x v="0"/>
    <s v="-"/>
    <s v="-"/>
    <s v="-"/>
    <s v="-"/>
    <s v="-"/>
    <s v="-"/>
    <s v="-"/>
    <s v="-"/>
    <s v="-"/>
    <s v="-"/>
    <s v="-"/>
    <s v="-"/>
    <x v="0"/>
    <s v="-"/>
    <s v="-"/>
    <s v="-"/>
    <s v="-"/>
    <s v="-"/>
    <s v="-"/>
    <s v="-"/>
    <s v="-"/>
    <s v="-"/>
    <s v="-"/>
    <s v="-"/>
    <s v="-"/>
    <s v="-"/>
    <s v="-"/>
    <s v="-"/>
    <s v="-"/>
    <s v="-"/>
    <s v="-"/>
    <s v="-"/>
    <s v="-"/>
    <s v="-"/>
    <x v="1"/>
    <s v="-"/>
    <s v="-"/>
    <s v="Corrupción"/>
    <s v="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s v="2 El procedimiento 4130000-PR-315 “Otorgar ayuda y atención humanitaria inmediata” (Act 11) indica que el Profesional Jurídico de la Dirección de Reparación Integral, autorizado(a) por El Director de Reparación Integral, una vez finalizadas las validaciones de los criterios y verificada la información para el otorgamiento de ayuda o atención humanitaria inmediata revisa el proyecto de acta de evaluación a fin de identificar el cumplimiento de los mínimos legales para el otorgamiento o no de las medidas de ayuda o atención humanitaria. La(s) fuente(s) de información utilizadas es(son) Sistema de Información para las Víctimas - SIVIC. En caso de evidenciar observaciones, desviaciones o diferencias, se devuelve a través del sistema de información la evaluación al profesional psicosocial con las observaciones para realizar los respectivos ajustes. De lo contrario, da visto bueno a través de SIVIC, registra el concepto jurídico que soporta la decisión de otorgar o no atención o ayuda humanitaria inmediata y asigna el caso por medio del sistema de información al profesional que lidera el Centro de Encuentro para la validación y aprobación. Tipo: Preventivo Implementación: Manual"/>
    <s v="Preventivo"/>
    <s v="Se verificó que en el Otorgamiento de Ayuda Humanitaria Inmediata se cumplieran los puntos de control establecidos, como son revisión por parte del profesional jurídico  SEPTIEMBRE:  Se realizó el análisis de las Atenciones y Ayudas Humanitarias Inmediatas otorgadas durante el mes de SEPTIEMBRE de 2023; se revisaron el total de las medidas otorgadas que corresponden a 1125. Para este periodo se cumplió con el 100%.  OCTUBRE:  Se realizó el análisis de las Atenciones y Ayudas Humanitarias Inmediatas otorgadas durante el mes de OCTUBRE de 2023; se revisaron el total de las medidas otorgadas que corresponden a 1138. Para este periodo se cumplió con el 100%."/>
    <s v="REPORTE DE TRANSPARENCIA SEPTIEMBRE 2023 REPORTE DE TRANSPARENCIA SEPTIEMBRE 2023  RREPORTE TRANSPARENCIA OCTUBRE 2023 RREPORTE TRANSPARENCIA OCTUBRE 2023."/>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1"/>
    <x v="0"/>
    <x v="0"/>
    <x v="0"/>
  </r>
  <r>
    <x v="10"/>
    <n v="2023"/>
    <s v="CORRUPCIÓN"/>
    <s v="5 CORRUPCIÓN"/>
    <s v="-"/>
    <s v="-"/>
    <s v="-"/>
    <s v="-"/>
    <x v="1"/>
    <s v="-"/>
    <s v="-"/>
    <s v="-"/>
    <s v="-"/>
    <s v="-"/>
    <s v="-"/>
    <s v="-"/>
    <s v="-"/>
    <s v="-"/>
    <x v="0"/>
    <s v="-"/>
    <s v="-"/>
    <s v="-"/>
    <s v="-"/>
    <s v="-"/>
    <s v="-"/>
    <s v="-"/>
    <s v="-"/>
    <s v="-"/>
    <s v="-"/>
    <s v="-"/>
    <s v="-"/>
    <x v="0"/>
    <s v="-"/>
    <s v="-"/>
    <s v="-"/>
    <s v="-"/>
    <s v="-"/>
    <s v="-"/>
    <s v="-"/>
    <s v="-"/>
    <s v="-"/>
    <s v="-"/>
    <s v="-"/>
    <s v="-"/>
    <s v="-"/>
    <s v="-"/>
    <s v="-"/>
    <s v="-"/>
    <s v="-"/>
    <s v="-"/>
    <s v="-"/>
    <s v="-"/>
    <s v="-"/>
    <x v="1"/>
    <s v="-"/>
    <s v="-"/>
    <s v="Corrupción"/>
    <s v="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s v="3 El procedimiento 4130000-PR-315 “Otorgar ayuda y atención humanitaria inmediata” (Act 12) indica que el Profesional del Centro de Encuentro de la Dirección de Reparación Integral (Coordinador), autorizado(a) por el Director de Reparación Integral, una vez el profesional jurídico da visto bueno al acta de evaluación para el otorgamiento de medidas de ayuda o atención humanitaria Valida que la decisión de otorgar o no medidas de ayuda o atención humanitaria sea coherente con los criterios de otorgamiento, teniendo en cuenta los criterios establecidos. La(s) fuente(s) de información utilizadas es(son) Sistema de Información para las Víctimas - SIVIC. En caso de evidenciar observaciones, desviaciones o diferencias, se devuelve a través del sistema de información la evaluación al profesional jurídico con las observaciones para realizar los respectivos ajustes. De lo contrario, aprueba mediante el sistema de información la evaluación realizada, para la realización del cargue de la medida en el sistema de información SIVIC. Tipo: Detectivo Implementación: Manual"/>
    <s v="Detectivo"/>
    <s v="Se verificó que en el Otorgamiento de Ayuda Humanitaria Inmediata se cumplieran los puntos de control establecidos, una vez verificado por el profesional jurídico se revisó y aprobó por parte del coordinador.  SEPTIEMBRE:  Se realizó el análisis de las Atenciones y Ayudas Humanitarias Inmediatas otorgadas durante el mes de SEPTIEMBRE de 2023; se aprobaron el total de las medidas otorgadas que corresponden a 1125. Para este periodo se cumplió con el 100%.  OCTUBRE:  Se realizó el análisis de las Atenciones y Ayudas Humanitarias Inmediatas otorgadas durante el mes de OCTUBRE de 2023; se aprobaron el total de las medidas otorgadas que corresponden a 1138. Para este periodo se cumplió con el 100%."/>
    <s v="REPORTE DE TRANSPARENCIA SEPTIEMBRE 2023 REPORTE DE TRANSPARENCIA SEPTIEMBRE 2023  RREPORTE TRANSPARENCIA OCTUBRE 2023 RREPORTE TRANSPARENCIA OCTUBRE 2023"/>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1"/>
    <x v="0"/>
    <x v="0"/>
    <x v="0"/>
  </r>
  <r>
    <x v="10"/>
    <n v="2023"/>
    <s v="CORRUPCIÓN"/>
    <s v="5 CORRUPCIÓN"/>
    <s v="-"/>
    <s v="-"/>
    <s v="-"/>
    <s v="-"/>
    <x v="1"/>
    <s v="-"/>
    <s v="-"/>
    <s v="-"/>
    <s v="-"/>
    <s v="-"/>
    <s v="-"/>
    <s v="-"/>
    <s v="-"/>
    <s v="-"/>
    <x v="0"/>
    <s v="-"/>
    <s v="-"/>
    <s v="-"/>
    <s v="-"/>
    <s v="-"/>
    <s v="-"/>
    <s v="-"/>
    <s v="-"/>
    <s v="-"/>
    <s v="-"/>
    <s v="-"/>
    <s v="-"/>
    <x v="0"/>
    <s v="-"/>
    <s v="-"/>
    <s v="-"/>
    <s v="-"/>
    <s v="-"/>
    <s v="-"/>
    <s v="-"/>
    <s v="-"/>
    <s v="-"/>
    <s v="-"/>
    <s v="-"/>
    <s v="-"/>
    <s v="-"/>
    <s v="-"/>
    <s v="-"/>
    <s v="-"/>
    <s v="-"/>
    <s v="-"/>
    <s v="-"/>
    <s v="-"/>
    <s v="-"/>
    <x v="1"/>
    <s v="-"/>
    <s v="-"/>
    <s v="Corrupción"/>
    <s v="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s v="4 El procedimiento 4130000-PR-315 “Otorgar ayuda y atención humanitaria inmediata” (Act 17) indica que el Profesional del Centro de Encuentro de la Dirección de Reparación Integral (Coordinador), autorizado(a) por el Director de Reparación Integral, cada vez que se elabora acta que resuelve recurso de reposición revisa el proyecto de resolución que resuelve recurso de apelación, de acuerdo con el caso, la ley y jurisprudencia aplicable. La(s) fuente(s) de información utilizadas es(son) Sistema de Información para las Víctimas - SIVIC. En caso de evidenciar observaciones, desviaciones o diferencias, remite mediante correo electrónico al profesional jurídico para que realice los ajustes correspondientes. De lo contrario, firman el acta de revisión y se envía mediante correo electrónico al profesional Jurídico de la Dirección de Reparación Integral para su respectiva firma. Tipo: Detectivo Implementación: Manual"/>
    <s v="Detectivo"/>
    <s v="Se verifica la elaboración de acta que resuelve el recurso de reposición, distribuidos así:  SEPTIEMBRE:  Se realizaron once (11 ) actas de las cuales once (11) mantuvieron la decisión de primera instancia.  OCTUBRE:  Se realizaron catorce (14) actas de las cuales catorce (14) mantuvieron la decisión de primera instancia.  Del 100% de recursos presentados, se identifica que en el 100% se mantiene la decisión de la primera instancia.     "/>
    <s v="ACTA DE RESPUESTA RECURSOS DE REPOSICION: RECURSOS DE REPOSICION SEPTIEMBRE OCTUBRE."/>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1"/>
    <x v="0"/>
    <x v="0"/>
    <x v="0"/>
  </r>
  <r>
    <x v="10"/>
    <n v="2023"/>
    <s v="CORRUPCIÓN"/>
    <s v="5 CORRUPCIÓN"/>
    <s v="-"/>
    <s v="-"/>
    <s v="-"/>
    <s v="-"/>
    <x v="1"/>
    <s v="-"/>
    <s v="-"/>
    <s v="-"/>
    <s v="-"/>
    <s v="-"/>
    <s v="-"/>
    <s v="-"/>
    <s v="-"/>
    <s v="-"/>
    <x v="0"/>
    <s v="-"/>
    <s v="-"/>
    <s v="-"/>
    <s v="-"/>
    <s v="-"/>
    <s v="-"/>
    <s v="-"/>
    <s v="-"/>
    <s v="-"/>
    <s v="-"/>
    <s v="-"/>
    <s v="-"/>
    <x v="0"/>
    <s v="-"/>
    <s v="-"/>
    <s v="-"/>
    <s v="-"/>
    <s v="-"/>
    <s v="-"/>
    <s v="-"/>
    <s v="-"/>
    <s v="-"/>
    <s v="-"/>
    <s v="-"/>
    <s v="-"/>
    <s v="-"/>
    <s v="-"/>
    <s v="-"/>
    <s v="-"/>
    <s v="-"/>
    <s v="-"/>
    <s v="-"/>
    <s v="-"/>
    <s v="-"/>
    <x v="1"/>
    <s v="-"/>
    <s v="-"/>
    <s v="Corrupción"/>
    <s v="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s v="5 El procedimiento 4130000-PR-315 “Otorgar ayuda y atención humanitaria inmediata” (Act 20) indica que el Profesional Jurídico de la ACPVR, autorizado(a) por el Alto Consejero de Paz, Víctimas y Reconciliación, cada vez que se elabora proyecto de resolución que resuelve recurso de apelación revisa el proyecto de resolución que resuelve recurso de apelación, de acuerdo con el caso, la ley y jurisprudencia aplicable. La(s) fuente(s) de información utilizadas es(son) Sistema de Información para las Víctimas - SIVIC. En caso de evidenciar observaciones, desviaciones o diferencias, remite mediante correo electrónico al profesional que proyectó de la Alta Consejería de Paz, Víctimas y Reconciliación para que realice los ajustes correspondientes. De lo contrario, firman visto bueno en el formato de recurso y se remite para firma del Alto Consejero de Paz, Víctimas y Reconciliación. Tipo: Detectivo Implementación: Manual"/>
    <s v="Detectivo"/>
    <s v="Se elaboran las de resoluciones a través de las cuales se resuelve el recurso de apelación, distribuidos así:  SEPTIEMBRE:  Se realizaron diez (10) resoluciones a través de las cuales se mantuvo la decisión de primera instancia, previa verificación respectiva.  OCTUBRE:  Se realizaron nueve (9) resoluciones a través de las cuales se mantuvo la decisión de primera instancia, previa verificación respectiva.  Del 100% de recursos presentados, se identifica que en el 100% se mantiene la decisión de la primera instancia."/>
    <s v="Excel con la relación de recursos tramitados para el periodo referido. REPORTE RECURSO APELACION-JURIDICA 2023"/>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1"/>
    <x v="0"/>
    <x v="0"/>
    <x v="0"/>
  </r>
  <r>
    <x v="10"/>
    <n v="2023"/>
    <s v="CORRUPCIÓN"/>
    <s v="5 CORRUPCIÓN"/>
    <s v="-"/>
    <s v="-"/>
    <s v="-"/>
    <s v="-"/>
    <x v="1"/>
    <s v="-"/>
    <s v="-"/>
    <s v="-"/>
    <s v="-"/>
    <s v="-"/>
    <s v="-"/>
    <s v="-"/>
    <s v="-"/>
    <s v="-"/>
    <x v="0"/>
    <s v="-"/>
    <s v="-"/>
    <s v="-"/>
    <s v="-"/>
    <s v="-"/>
    <s v="-"/>
    <s v="-"/>
    <s v="-"/>
    <s v="-"/>
    <s v="-"/>
    <s v="-"/>
    <s v="-"/>
    <x v="0"/>
    <s v="-"/>
    <s v="-"/>
    <s v="-"/>
    <s v="-"/>
    <s v="-"/>
    <s v="-"/>
    <s v="-"/>
    <s v="-"/>
    <s v="-"/>
    <s v="-"/>
    <s v="-"/>
    <s v="-"/>
    <s v="-"/>
    <s v="-"/>
    <s v="-"/>
    <s v="-"/>
    <s v="-"/>
    <s v="-"/>
    <s v="-"/>
    <s v="-"/>
    <s v="-"/>
    <x v="1"/>
    <s v="-"/>
    <s v="-"/>
    <s v="Corrupción"/>
    <s v="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s v="1 El mapa de riesgos del proceso Paz, Víctimas y Reconciliación indica que Profesional Universitario y/o especializado, autorizado(a) por el Jefe de Oficina Alta Consejería de Paz, Victimas y Reconciliación , cada vez que se identifique la materialización del riesgo envía comunicación al apoyo de la supervisión del operador de la AHÍ (Según sea el caso) para detener temporalmente la entrega y realiza nueva evaluación de vulnerabilidad por parte de otro profesional; Si no aplica, se realiza revocatoria directa del otorgamiento inicial. Tipo: Correctivo Implementación: Manual"/>
    <s v="Correctivo"/>
    <s v="Para el reporte en el presente periodo no ha sido necesaria la aplicación de este control en atención a que no se ha materializado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1"/>
    <x v="0"/>
    <x v="0"/>
    <x v="0"/>
  </r>
  <r>
    <x v="10"/>
    <n v="2023"/>
    <s v="CORRUPCIÓN"/>
    <s v="5 CORRUPCIÓN"/>
    <s v="-"/>
    <s v="-"/>
    <s v="-"/>
    <s v="-"/>
    <x v="1"/>
    <s v="-"/>
    <s v="-"/>
    <s v="-"/>
    <s v="-"/>
    <s v="-"/>
    <s v="-"/>
    <s v="-"/>
    <s v="-"/>
    <s v="-"/>
    <x v="0"/>
    <s v="-"/>
    <s v="-"/>
    <s v="-"/>
    <s v="-"/>
    <s v="-"/>
    <s v="-"/>
    <s v="-"/>
    <s v="-"/>
    <s v="-"/>
    <s v="-"/>
    <s v="-"/>
    <s v="-"/>
    <x v="0"/>
    <s v="-"/>
    <s v="-"/>
    <s v="-"/>
    <s v="-"/>
    <s v="-"/>
    <s v="-"/>
    <s v="-"/>
    <s v="-"/>
    <s v="-"/>
    <s v="-"/>
    <s v="-"/>
    <s v="-"/>
    <s v="-"/>
    <s v="-"/>
    <s v="-"/>
    <s v="-"/>
    <s v="-"/>
    <s v="-"/>
    <s v="-"/>
    <s v="-"/>
    <s v="-"/>
    <x v="1"/>
    <s v="-"/>
    <s v="-"/>
    <s v="Corrupción"/>
    <s v="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s v="2 El mapa de riesgos del proceso Paz, Víctimas y Reconciliación indica que Profesional Universitario y/o especializado, autorizado(a) por el Jefe de Oficina Alta Consejería de Paz, Victimas y Reconciliación , cada vez que se identifique la materialización del riesgo solicita información sobre lo ocurrido al profesional que otorga, al que revisa y al que aprueba la medida sobre lo sucedido y activa ruta con el equipo jurídico de la OACPVR, con el fin de realizar el análisis del caso y gestionar las acciones según concepto jurídico. Tipo: Correctivo Implementación: Manual"/>
    <s v="Correctivo"/>
    <s v="Para el reporte en el presente periodo no ha sido necesaria la aplicación de este control en atención a que no se ha materializado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1"/>
    <x v="0"/>
    <x v="0"/>
    <x v="0"/>
  </r>
</pivotCacheRecords>
</file>

<file path=xl/pivotCache/pivotCacheRecords2.xml><?xml version="1.0" encoding="utf-8"?>
<pivotCacheRecords xmlns="http://schemas.openxmlformats.org/spreadsheetml/2006/main" xmlns:r="http://schemas.openxmlformats.org/officeDocument/2006/relationships" count="78">
  <r>
    <x v="0"/>
    <n v="2023"/>
    <s v="CORRUPCIÓN"/>
    <s v="5 CORRUPCIÓN"/>
    <s v="-"/>
    <s v="-"/>
    <s v="-"/>
    <s v="-"/>
    <x v="0"/>
    <s v="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Reducir"/>
    <s v="Definir e implementar una estrategia de divulgación, en materia preventiva disciplinaria, dirigida a los funcionarios y colaboradores de la Secretaría General."/>
    <n v="554"/>
    <s v="Preventiva"/>
    <x v="0"/>
    <s v="90% de avance."/>
    <s v="Sí"/>
    <d v="2023-11-30T00:00:00"/>
    <s v="-"/>
    <s v="-"/>
    <s v="-"/>
    <s v="-"/>
    <s v="-"/>
    <s v="-"/>
    <s v="-"/>
    <s v="-"/>
    <s v="-"/>
    <s v="-"/>
    <s v="-"/>
    <s v="-"/>
    <s v="-"/>
    <s v="-"/>
    <s v="-"/>
    <s v="-"/>
    <s v="-"/>
    <s v="-"/>
    <s v="-"/>
    <s v="-"/>
    <s v="-"/>
    <s v="-"/>
    <s v="-"/>
    <s v="-"/>
    <s v="-"/>
    <s v="-"/>
    <s v="-"/>
    <s v="-"/>
    <s v="-"/>
    <s v="-"/>
    <s v="-"/>
    <s v="-"/>
    <s v="-"/>
    <s v="-"/>
    <s v="-"/>
    <s v="Corrupción"/>
    <s v="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Con la entrada en vigencia del Código General Disciplinario, los procesos disciplinarios se regirán en etapa de instrucción bajo el procedimiento “Aplicación de la Etapa de Instrucción 4205000-PR-385”. En este sentido, se actualizarán los controles definidos frente al riesgo."/>
    <s v="Corrupción"/>
    <s v="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1 El Procedimiento Proceso Disciplinario Ordinario 2210113-PR-007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al profesional asignado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ctuación procesal. De lo contrario, informa al profesional asignado la conformidad mediante el Acta del Subcomité de Autocontrol, de cumplimiento de la actuación procesal. Tipo: Preventivo Implementación: Manual"/>
    <s v="Preventivo"/>
    <s v="Con la entrada en vigencia del Código General Disciplinario – Ley 1952 de 2019, los procesos disciplinarios se regirán en etapa de instrucción bajo el procedimiento “Aplicación de la Etapa de Instrucción 4205000-PR-385” . En este sentido, no se continuará aplicando el presente control."/>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3"/>
    <m/>
    <m/>
    <s v="X"/>
    <m/>
    <m/>
    <m/>
  </r>
  <r>
    <x v="0"/>
    <n v="2023"/>
    <s v="CORRUPCIÓN"/>
    <s v="5 CORRUPCIÓN"/>
    <s v="-"/>
    <s v="-"/>
    <s v="-"/>
    <s v="-"/>
    <x v="0"/>
    <s v="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Reducir"/>
    <s v="Realizar informes cuatrimestrales sobre acciones preventivas y materialización de riesgos de corrupción, que contengan los riesgos de esta naturaleza susceptibles de materializarse o presentados, así como las denuncias de posibles actos de corrupción recibidas en el periodo."/>
    <n v="555"/>
    <s v="Preventiva"/>
    <x v="0"/>
    <s v="66% de avance."/>
    <s v="Sí"/>
    <d v="2023-12-31T00:00:00"/>
    <s v="-"/>
    <s v="-"/>
    <s v="-"/>
    <s v="-"/>
    <s v="-"/>
    <s v="-"/>
    <s v="-"/>
    <s v="-"/>
    <s v="-"/>
    <s v="-"/>
    <s v="-"/>
    <s v="-"/>
    <s v="-"/>
    <s v="-"/>
    <s v="-"/>
    <s v="-"/>
    <s v="-"/>
    <s v="-"/>
    <s v="-"/>
    <s v="-"/>
    <s v="-"/>
    <s v="-"/>
    <s v="-"/>
    <s v="-"/>
    <s v="-"/>
    <s v="-"/>
    <s v="-"/>
    <s v="-"/>
    <s v="-"/>
    <s v="-"/>
    <s v="-"/>
    <s v="-"/>
    <s v="-"/>
    <s v="-"/>
    <s v="-"/>
    <s v="-"/>
    <s v="-"/>
    <s v="-"/>
    <s v="Corrupción"/>
    <s v="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2 El procedimiento Proceso Disciplinario Verbal 2210113-PR-008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al profesional asignado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udiencia. De lo contrario, informa al profesional asignado la conformidad mediante el Acta del Subcomité de Autocontrol, de cumplimiento de la actuación procesal. Tipo: Preventivo Implementación: Manual"/>
    <s v="Preventivo"/>
    <s v="Con la entrada en vigencia del Código General Disciplinario – Ley 1952 de 2019, los procesos disciplinarios se regirán en etapa de instrucción bajo el procedimiento “Aplicación de la Etapa de Instrucción 4205000-PR-385” . En este sentido, no se continuará aplicando el presente control."/>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0"/>
    <m/>
    <m/>
    <m/>
    <m/>
    <m/>
    <m/>
  </r>
  <r>
    <x v="0"/>
    <n v="2023"/>
    <s v="CORRUPCIÓN"/>
    <s v="5 CORRUPCIÓN"/>
    <s v="-"/>
    <s v="-"/>
    <s v="-"/>
    <s v="-"/>
    <x v="1"/>
    <s v="-"/>
    <s v="-"/>
    <s v="-"/>
    <s v="-"/>
    <s v="-"/>
    <x v="1"/>
    <s v="-"/>
    <s v="-"/>
    <s v="-"/>
    <s v="-"/>
    <s v="-"/>
    <s v="-"/>
    <s v="-"/>
    <s v="-"/>
    <s v="-"/>
    <s v="-"/>
    <s v="-"/>
    <s v="-"/>
    <s v="-"/>
    <s v="-"/>
    <s v="-"/>
    <s v="-"/>
    <s v="-"/>
    <s v="-"/>
    <s v="-"/>
    <s v="-"/>
    <s v="-"/>
    <s v="-"/>
    <s v="-"/>
    <s v="-"/>
    <s v="-"/>
    <s v="-"/>
    <s v="-"/>
    <s v="-"/>
    <s v="-"/>
    <s v="-"/>
    <s v="-"/>
    <s v="-"/>
    <s v="-"/>
    <s v="-"/>
    <s v="-"/>
    <s v="-"/>
    <s v="-"/>
    <s v="-"/>
    <s v="-"/>
    <s v="-"/>
    <s v="-"/>
    <s v="Corrupción"/>
    <s v="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3 El Procedimiento Proceso Disciplinario Ordinario 2210113-PR-007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al profesional asignado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ctuación procesal. De lo contrario, informa al profesional asignado la conformidad mediante el Acta del Subcomité de Autocontrol, de cumplimiento de la actuación procesal. Tipo: Detectivo Implementación: Manual"/>
    <s v="Detectivo"/>
    <s v="Con la entrada en vigencia del Código General Disciplinario – Ley 1952 de 2019, los procesos disciplinarios se regirán en etapa de instrucción bajo el procedimiento “Aplicación de la Etapa de Instrucción 4205000-PR-385” . En este sentido, no se continuará aplicando el presente control."/>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0"/>
    <n v="2023"/>
    <s v="CORRUPCIÓN"/>
    <s v="5 CORRUPCIÓN"/>
    <s v="-"/>
    <s v="-"/>
    <s v="-"/>
    <s v="-"/>
    <x v="1"/>
    <s v="-"/>
    <s v="-"/>
    <s v="-"/>
    <s v="-"/>
    <s v="-"/>
    <x v="1"/>
    <s v="-"/>
    <s v="-"/>
    <s v="-"/>
    <s v="-"/>
    <s v="-"/>
    <s v="-"/>
    <s v="-"/>
    <s v="-"/>
    <s v="-"/>
    <s v="-"/>
    <s v="-"/>
    <s v="-"/>
    <s v="-"/>
    <s v="-"/>
    <s v="-"/>
    <s v="-"/>
    <s v="-"/>
    <s v="-"/>
    <s v="-"/>
    <s v="-"/>
    <s v="-"/>
    <s v="-"/>
    <s v="-"/>
    <s v="-"/>
    <s v="-"/>
    <s v="-"/>
    <s v="-"/>
    <s v="-"/>
    <s v="-"/>
    <s v="-"/>
    <s v="-"/>
    <s v="-"/>
    <s v="-"/>
    <s v="-"/>
    <s v="-"/>
    <s v="-"/>
    <s v="-"/>
    <s v="-"/>
    <s v="-"/>
    <s v="-"/>
    <s v="-"/>
    <s v="Corrupción"/>
    <s v="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4 El procedimiento Proceso Disciplinario Verbal 2210113-PR-008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al profesional asignado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udiencia. De lo contrario, informa al profesional asignado la conformidad mediante el Acta del Subcomité de Autocontrol, de cumplimiento de la actuación procesal. Tipo: Detectivo Implementación: Manual"/>
    <s v="Detectivo"/>
    <s v="Con la entrada en vigencia del Código General Disciplinario – Ley 1952 de 2019, los procesos disciplinarios se regirán en etapa de instrucción bajo el procedimiento “Aplicación de la Etapa de Instrucción 4205000-PR-385” . En este sentido, no se continuará aplicando el presente control."/>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0"/>
    <n v="2023"/>
    <s v="CORRUPCIÓN"/>
    <s v="5 CORRUPCIÓN"/>
    <s v="-"/>
    <s v="-"/>
    <s v="-"/>
    <s v="-"/>
    <x v="1"/>
    <s v="-"/>
    <s v="-"/>
    <s v="-"/>
    <s v="-"/>
    <s v="-"/>
    <x v="1"/>
    <s v="-"/>
    <s v="-"/>
    <s v="-"/>
    <s v="-"/>
    <s v="-"/>
    <s v="-"/>
    <s v="-"/>
    <s v="-"/>
    <s v="-"/>
    <s v="-"/>
    <s v="-"/>
    <s v="-"/>
    <s v="-"/>
    <s v="-"/>
    <s v="-"/>
    <s v="-"/>
    <s v="-"/>
    <s v="-"/>
    <s v="-"/>
    <s v="-"/>
    <s v="-"/>
    <s v="-"/>
    <s v="-"/>
    <s v="-"/>
    <s v="-"/>
    <s v="-"/>
    <s v="-"/>
    <s v="-"/>
    <s v="-"/>
    <s v="-"/>
    <s v="-"/>
    <s v="-"/>
    <s v="-"/>
    <s v="-"/>
    <s v="-"/>
    <s v="-"/>
    <s v="-"/>
    <s v="-"/>
    <s v="-"/>
    <s v="-"/>
    <s v="-"/>
    <s v="Corrupción"/>
    <s v="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5 El procedimiento Aplicación de la Etapa de Instrucción 4205000-PR-385, actividad 33 indica que el(la) Jefe de la Oficina de Control Disciplinario Interno, autorizado(a) por el Manual Específico de Funciones y Competencias Laborales, mensualmente durante los Subcomités de Autocontrol y reuniones de seguimiento con cada profesional, verifica el estado de las actuaciones disciplinarias teniendo en cuenta: a) Procesos disciplinarios que están próximos a vencer; b) Procesos disciplinarios que a la fecha se encuentren con los términos vencidos; c) Términos procesales en cada una de las etapas del proceso disciplinario; d) Llevar en debida forma los expedientes disciplinarios; e) Custodiar los expedientes disciplinarios; f) Actualización en el Sistema de Información Distrital Disciplinario en cada uno de los expedientes disciplinarios; g) Actualización en el aplicativo OCDI de los expedientes disciplinarios. La(s) fuente(s) de información utilizadas es(son) los procesos disciplinarios, el Sistema de Información Distrital Disciplinario - SID y el aplicativo OCDI de reporte de actos procesales. En caso de evidenciar observaciones, desviaciones o diferencias, indica al profesional las acciones a tomar, quedando registradas en el acta. De lo contrario, indica al profesional el cumplimiento de los aspectos revisados en la reunión, quedando registradas en el acta. Tipo: Preventivo Implementación: Manual"/>
    <s v="Preventivo"/>
    <s v="Mediante reuniones mensuales de control de actividades realizadas el 29 de septiembre, 30 y 31 de octubre, entre la Jefe de la Oficina de Control Disciplinario Interno y cada uno de los profesionales, así como en los Subcomités de Autocontrol de los meses de septiembre y octubre de 2023, se verificó el estado de los procesos disciplinarios, conforme a los siguientes asuntos:_x000a__x000a_Términos procesales en cada una de las etapas del proceso disciplinario, en septiembre para los procesos: 1851, 1887, 1899, 1925, 1928, 1930, 1935, 1939, 1941, 1946, 1955,1956,1960,1961,1962,1965,1966,1967,1968,1971,1975,1976,1977,1978,1980 y 1987; y para el mes de octubre en los siguientes procesos: 1899, 1925, 1928, 1930, 1935, 1941, 1946, 1955, 1960, 1965, 1966, 1968, 1969, 197, 1972, 1976, 1980, 1981, 1982, 1983, 1984, 1985, 1986, 1987, 1988, 1989, 1991, 1992, 1995 y 1996, para lo cual solicitó a los profesionales de la OCDI, socializar las diligencias y pruebas practicadas para identificar la procedencia de decretar pruebas de oficio; verificar las pruebas allegadas y reiterar en los casos que sea necesario, a fin de tener el material probatorio completo a fin de tomar la decisión que en derecho corresponda._x000a_Llevar en debida forma los expedientes disciplinarios, reiteró al equipo la necesidad y el deber de controlar y verificar que la conformación de los expedientes sea la adecuada, conforme a la obligación de velar por la adecuada y correcta conformación del expediente disciplinario, el cual debe contener todas las actuaciones surtidas en orden cronológico, desde el inicio hasta su terminación y/o archivo. Recalcó los dispuesto en el art. 116 del CGD sobre la conformación de cuaderno de copias en cada expediente disciplinario._x000a_Custodiar los expedientes disciplinarios, señaló el deber de reserva legal de las actuaciones disciplinarias que conlleva la custodia y manejo de expediente, de conformidad a lo señalado en el artículo 115 del CGD, y velar por garantizar la reserva en las diligencias que se realizan mediante Teams, procurando recalcar a los participantes de la sala el deber de reserva legal._x000a_Actualización en el Sistema de Información Distrital Disciplinario en cada uno de los expedientes disciplinarios, reiteró al equipo la necesidad y el deber de mantener en un 100%, la actualización y registro de la información de las actuaciones de los expedientes a su cargo._x000a_Actualización en el aplicativo OCDI de los expedientes disciplinarios, reiteró al equipo la necesidad y el deber de mantener en un 100%, la actualización y registro de la información de las actuaciones de los expedientes a su cargo."/>
    <s v="Acta Subcomité de Autocontrol septiembre_x000a_ Acta Subcomité de Autocontrol octubre_x000a_ Actas Actividades de Control septiembre_x000a_ Actas Actividades de Control octubre"/>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0"/>
    <n v="2023"/>
    <s v="CORRUPCIÓN"/>
    <s v="5 CORRUPCIÓN"/>
    <s v="-"/>
    <s v="-"/>
    <s v="-"/>
    <s v="-"/>
    <x v="1"/>
    <s v="-"/>
    <s v="-"/>
    <s v="-"/>
    <s v="-"/>
    <s v="-"/>
    <x v="1"/>
    <s v="-"/>
    <s v="-"/>
    <s v="-"/>
    <s v="-"/>
    <s v="-"/>
    <s v="-"/>
    <s v="-"/>
    <s v="-"/>
    <s v="-"/>
    <s v="-"/>
    <s v="-"/>
    <s v="-"/>
    <s v="-"/>
    <s v="-"/>
    <s v="-"/>
    <s v="-"/>
    <s v="-"/>
    <s v="-"/>
    <s v="-"/>
    <s v="-"/>
    <s v="-"/>
    <s v="-"/>
    <s v="-"/>
    <s v="-"/>
    <s v="-"/>
    <s v="-"/>
    <s v="-"/>
    <s v="-"/>
    <s v="-"/>
    <s v="-"/>
    <s v="-"/>
    <s v="-"/>
    <s v="-"/>
    <s v="-"/>
    <s v="-"/>
    <s v="-"/>
    <s v="-"/>
    <s v="-"/>
    <s v="-"/>
    <s v="-"/>
    <s v="-"/>
    <s v="Corrupción"/>
    <s v="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6 El procedimiento Aplicación de la Etapa de Instrucción 4205000-PR-385, actividad 33 indica que el(la) Jefe de la Oficina de Control Disciplinario Interno, autorizado(a) por el Manual Específico de Funciones y Competencias Laborales, mensualmente durante los Subcomités de Autocontrol y reuniones de seguimiento con cada profesional, verifica el estado de las actuaciones disciplinarias teniendo en cuenta: a) Procesos disciplinarios que están próximos a vencer; b) Procesos disciplinarios que a la fecha se encuentren con los términos vencidos; c) Términos procesales en cada una de las etapas del proceso disciplinario; d) Llevar en debida forma los expedientes disciplinarios; e) Custodiar los expedientes disciplinarios; f) Actualización en el Sistema de Información Distrital Disciplinario en cada uno de los expedientes disciplinarios; g) Actualización en el aplicativo OCDI de los expedientes disciplinarios. La(s) fuente(s) de información utilizadas es(son) los procesos disciplinarios, el Sistema de Información Distrital Disciplinario - SID y el aplicativo OCDI de reporte de actos procesales. En caso de evidenciar observaciones, desviaciones o diferencias, indica al profesional las acciones a tomar, quedando registradas en el acta. De lo contrario, indica al profesional el cumplimiento de los aspectos revisados en la reunión, quedando registradas en el acta. Tipo: Detectivo Implementación: Manual"/>
    <s v="Detectivo"/>
    <s v="Mediante reuniones mensuales de control de actividades realizadas el 29 de septiembre, 30 y 31 de octubre, entre la Jefe de la Oficina de Control Disciplinario Interno y cada uno de los profesionales, así como en los Subcomités de Autocontrol de los meses de septiembre y octubre de 2023, se verificó el estado de los procesos disciplinarios, conforme a los siguientes asuntos:_x000a__x000a_Los expedientes disciplinarios próximos a vencer, identificando para el mes de septiembre de 2023 los expedientes: 1935, 1960, 1961, 1962, 1964, 1966 y 1967. En este mismo sentido, en el mes de octubre de 2023 identificó los expedientes: 1946, 1965, 1968 y 1969._x000a_Los procesos disciplinarios activos de la OCDI, identificando que ninguno se encontraba vencido, y por lo tanto, ningún expediente fue objeto de prescripción o caducidad._x000a_Conformación de los expedientes disciplinarios a cargo de los profesionales, sin observaciones para los profesionales._x000a_Custodia de los expedientes disciplinarios, sin observaciones para los profesionales al encontrarse debidamente custodiados y organizados en cajas de archivo._x000a_Actualización en el Sistema de Información Distrital Disciplinario en cada uno de los expedientes disciplinarios, donde se advirtió la imposibilidad de registro una decisión excepcional en el expediente 1910._x000a_Actualización en el aplicativo OCDI de los expedientes disciplinarios, no se generó observación alguna al equipo al encontrarse registrada la información de cada expediente, sin embargo, se evidenció que el expediente 1971 presenta fallas en el aplicativo al tratar de registrar la decisión del caso."/>
    <s v="Acta Subcomité de Autocontrol septiembre_x000a_ Acta Subcomité de Autocontrol octubre_x000a_ Actas Actividades de Control septiembre_x000a_ Actas Actividades de Control octubre"/>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0"/>
    <n v="2023"/>
    <s v="CORRUPCIÓN"/>
    <s v="5 CORRUPCIÓN"/>
    <s v="-"/>
    <s v="-"/>
    <s v="-"/>
    <s v="-"/>
    <x v="1"/>
    <s v="-"/>
    <s v="-"/>
    <s v="-"/>
    <s v="-"/>
    <s v="-"/>
    <x v="1"/>
    <s v="-"/>
    <s v="-"/>
    <s v="-"/>
    <s v="-"/>
    <s v="-"/>
    <s v="-"/>
    <s v="-"/>
    <s v="-"/>
    <s v="-"/>
    <s v="-"/>
    <s v="-"/>
    <s v="-"/>
    <s v="-"/>
    <s v="-"/>
    <s v="-"/>
    <s v="-"/>
    <s v="-"/>
    <s v="-"/>
    <s v="-"/>
    <s v="-"/>
    <s v="-"/>
    <s v="-"/>
    <s v="-"/>
    <s v="-"/>
    <s v="-"/>
    <s v="-"/>
    <s v="-"/>
    <s v="-"/>
    <s v="-"/>
    <s v="-"/>
    <s v="-"/>
    <s v="-"/>
    <s v="-"/>
    <s v="-"/>
    <s v="-"/>
    <s v="-"/>
    <s v="-"/>
    <s v="-"/>
    <s v="-"/>
    <s v="-"/>
    <s v="-"/>
    <s v="Corrupción"/>
    <s v="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7 El procedimiento Aplicación de la Etapa de Juzgamiento juicio ordinario 4205000-PR-387, en su actividad 38 indica que el (la) Jefe de la Oficina Jurídica, autorizado(a) por el Manual de Funciones, cada vez que realiza seguimiento a la actuación disciplinaria verifica en cada uno de los expedientes disciplinarios, los términos procesales, la actualización en el Sistema de Información Distrital Disciplinario y en el Sistema de Información OCDI y las decisiones emitidas dentro del proceso disciplinario adelantados en juicio ordinario. La(s) fuente(s) de información utilizadas es(son) el Acta de Subcomité de Autocontrol con observaciones y/o conformidad al estado de las actuaciones disciplinarias. En caso de evidenciar observaciones, desviaciones o diferencias, relacionados con lo anterior, se indica al profesional asignado las acciones a tomar, quedando registradas en el acta. De lo contrario, se indica al profesional asignado el cumplimiento de los aspectos revisados en la reunión, quedando registradas en el acta. Tipo: Preventivo Implementación: Manual"/>
    <s v="Preventivo"/>
    <s v="Expediente 1700._x000a_Se elaboró y notificó Auto que ordena devolución del proceso disciplinario a la oficina de control disciplinario interno de la Secretaria General para variación de cargos. auto No. 007 - del 05 de septiembre de 2023. “Presunto incumplimiento de funciones”._x000a_Se elaboró y notificó Auto que ordena devolución del proceso disciplinario a la oficina de control disciplinario interno de la Secretaria General para variación de cargos. auto No. 007 - del 05 de septiembre de 2023. “Presunto incumplimiento de funciones”._x000a_Expediente 1584._x000a_Se elaboró y notificó auto que decreta pruebas - Descargos de fecha 13 de septiembre de 2023. Hechos investigados: &quot;Presunta violación del deber._x000a__x000a_Elaboración y comunicación de auto que fija fecha y hora para práctica de prueba testimonial de fecha 19 de septiembre de 2023._x000a_Se elaboró y notificó auto que comisiona para la práctica de pruebas del 27 de septiembre de 2023 - Expediente 1584._x000a_Expediente 1698_x000a_Se elaboró y notificó auto que fija fecha y hora para práctica de prueba testimonial de fecha 19 de septiembre de 2023. . Hechos investigados: “Presunta omisión en el cumplimiento de funciones_x000a_Se elaboró y notificó auto que comisiona para la práctica de pruebas del 27 de septiembre de 2023._x000a_Expediente 1724._x000a__x000a_Se elaboró y notificó auto que decreta pruebas - descargos de fecha 21 de septiembre de 2023._x000a_Se elaboró y notificó auto que fija fecha y hora para práctica de prueba testimonial de fecha 25 de septiembre de 2023. Expediente 1724._x000a_Expediente 1724._x000a_Se elaboró y notificó Auto del 2 de octubre de 2023,” Auto comisión para práctica de pruebas testimoniales”. Hechos investigados: “Presunta inasistencia a laborar”._x000a_Se elaboró y notificó Auto del 02 de oct.2023 “Auto que reprograma fecha y hora para práctica de pruebas y fija fecha para la recepción de versión libre”_x000a_Elaboración proyecto auto que decreta traslado para alegatos._x000a_Hechos investigados: “Presunto incumplimiento de funciones”._x000a_Expediente 1700._x000a_Se elaboró y notificó Auto que Decreta Nulidad a partir de pliego de cargos del 09 de octubre de 2023._x000a_Hechos investigados: “Presunto incumplimiento de funciones”._x000a_Expediente 1698._x000a_Se elaboró entrega de constancia – pruebas grabadas - Auto de fecha 02 octubre. 2023 “Auto que autoriza entrega de copias”._x000a_Elaboración y notificación Auto No. 010 del 03 de octubre de 2023 “Auto traslado para alegatos de conclusión”_x000a_Hechos investigados: Presunta incursión en la prohibición contenida en el numeral 1 del artículo 35 de la Ley 734 de 2002”._x000a_Expediente 1584._x000a_Elaboración y notificación auto No. 009 del 2 de octubre de 2023. “Auto traslado para alegatos de conclusión”._x000a_Hechos investigados “Presunta violación de deber”."/>
    <s v="No se reportan evidencias."/>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0"/>
    <n v="2023"/>
    <s v="CORRUPCIÓN"/>
    <s v="5 CORRUPCIÓN"/>
    <s v="-"/>
    <s v="-"/>
    <s v="-"/>
    <s v="-"/>
    <x v="1"/>
    <s v="-"/>
    <s v="-"/>
    <s v="-"/>
    <s v="-"/>
    <s v="-"/>
    <x v="1"/>
    <s v="-"/>
    <s v="-"/>
    <s v="-"/>
    <s v="-"/>
    <s v="-"/>
    <s v="-"/>
    <s v="-"/>
    <s v="-"/>
    <s v="-"/>
    <s v="-"/>
    <s v="-"/>
    <s v="-"/>
    <s v="-"/>
    <s v="-"/>
    <s v="-"/>
    <s v="-"/>
    <s v="-"/>
    <s v="-"/>
    <s v="-"/>
    <s v="-"/>
    <s v="-"/>
    <s v="-"/>
    <s v="-"/>
    <s v="-"/>
    <s v="-"/>
    <s v="-"/>
    <s v="-"/>
    <s v="-"/>
    <s v="-"/>
    <s v="-"/>
    <s v="-"/>
    <s v="-"/>
    <s v="-"/>
    <s v="-"/>
    <s v="-"/>
    <s v="-"/>
    <s v="-"/>
    <s v="-"/>
    <s v="-"/>
    <s v="-"/>
    <s v="-"/>
    <s v="Corrupción"/>
    <s v="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8 El procedimiento Aplicación de la Etapa de Juzgamiento juicio ordinario 4205000-PR-387, en su actividad 38 indica que el (la) Jefe de la Oficina Jurídica, autorizado(a) por el Manual de Funciones, cada vez que realiza seguimiento a la actuación disciplinaria verifica en cada uno de los expedientes disciplinarios, los términos procesales, la actualización en el Sistema de Información Distrital Disciplinario y en el Sistema de Información OCDI y las decisiones emitidas dentro del proceso disciplinario adelantados en juicio ordinario. La(s) fuente(s) de información utilizadas es(son) el Acta de Subcomité de Autocontrol con observaciones y/o conformidad al estado de las actuaciones disciplinarias. En caso de evidenciar observaciones, desviaciones o diferencias, relacionados con lo anterior, se indica al profesional asignado las acciones a tomar, quedando registradas en el acta. De lo contrario, se indica al profesional asignado el cumplimiento de los aspectos revisados en la reunión, quedando registradas en el acta. Tipo: Detectivo Implementación: Manual+B134"/>
    <s v="Detectivo"/>
    <s v="Expediente 1700._x000a_Se elaboró y notificó Auto que ordena devolución del proceso disciplinario a la oficina de control disciplinario interno de la Secretaria General para variación de cargos. auto No. 007 - del 05 de septiembre de 2023. “Presunto incumplimiento de funciones”._x000a_Se elaboró y notificó Auto que ordena devolución del proceso disciplinario a la oficina de control disciplinario interno de la Secretaria General para variación de cargos. auto No. 007 - del 05 de septiembre de 2023. “Presunto incumplimiento de funciones”._x000a_Expediente 1584._x000a_Se elaboró y notificó auto que decreta pruebas - Descargos de fecha 13 de septiembre de 2023. Hechos investigados: &quot;Presunta violación del deber._x000a__x000a_Elaboración y comunicación de auto que fija fecha y hora para práctica de prueba testimonial de fecha 19 de septiembre de 2023._x000a_Se elaboró y notificó auto que comisiona para la práctica de pruebas del 27 de septiembre de 2023 - Expediente 1584._x000a_Expediente 1698_x000a_Se elaboró y notificó auto que fija fecha y hora para práctica de prueba testimonial de fecha 19 de septiembre de 2023. . Hechos investigados: “Presunta omisión en el cumplimiento de funciones_x000a_Se elaboró y notificó auto que comisiona para la práctica de pruebas del 27 de septiembre de 2023._x000a_Expediente 1724._x000a__x000a_Se elaboró y notificó auto que decreta pruebas - descargos de fecha 21 de septiembre de 2023._x000a_Se elaboró y notificó auto que fija fecha y hora para práctica de prueba testimonial de fecha 25 de septiembre de 2023. Expediente 1724._x000a_Expediente 1724._x000a_Se elaboró y notificó Auto del 2 de octubre de 2023,” Auto comisión para práctica de pruebas testimoniales”. Hechos investigados: “Presunta inasistencia a laborar”._x000a_Se elaboró y notificó Auto del 02 de oct.2023 “Auto que reprograma fecha y hora para práctica de pruebas y fija fecha para la recepción de versión libre”_x000a_Elaboración proyecto auto que decreta traslado para alegatos._x000a_Hechos investigados: “Presunto incumplimiento de funciones”._x000a_Expediente 1700._x000a_Se elaboró y notificó Auto que Decreta Nulidad a partir de pliego de cargos del 09 de octubre de 2023._x000a_Hechos investigados: “Presunto incumplimiento de funciones”._x000a_Expediente 1698._x000a_Se elaboró entrega de constancia – pruebas grabadas - Auto de fecha 02 octubre. 2023 “Auto que autoriza entrega de copias”._x000a_Elaboración y notificación Auto No. 010 del 03 de octubre de 2023 “Auto traslado para alegatos de conclusión”_x000a_Hechos investigados: Presunta incursión en la prohibición contenida en el numeral 1 del artículo 35 de la Ley 734 de 2002”._x000a_Expediente 1584._x000a_Elaboración y notificación auto No. 009 del 2 de octubre de 2023. “Auto traslado para alegatos de conclusión”._x000a_Hechos investigados “Presunta violación de deber”."/>
    <s v="Acta Subcomité de Autocontrol septiembre_x000a_ Acta Subcomité de Autocontrol octubre"/>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0"/>
    <n v="2023"/>
    <s v="CORRUPCIÓN"/>
    <s v="5 CORRUPCIÓN"/>
    <s v="-"/>
    <s v="-"/>
    <s v="-"/>
    <s v="-"/>
    <x v="1"/>
    <s v="-"/>
    <s v="-"/>
    <s v="-"/>
    <s v="-"/>
    <s v="-"/>
    <x v="1"/>
    <s v="-"/>
    <s v="-"/>
    <s v="-"/>
    <s v="-"/>
    <s v="-"/>
    <s v="-"/>
    <s v="-"/>
    <s v="-"/>
    <s v="-"/>
    <s v="-"/>
    <s v="-"/>
    <s v="-"/>
    <s v="-"/>
    <s v="-"/>
    <s v="-"/>
    <s v="-"/>
    <s v="-"/>
    <s v="-"/>
    <s v="-"/>
    <s v="-"/>
    <s v="-"/>
    <s v="-"/>
    <s v="-"/>
    <s v="-"/>
    <s v="-"/>
    <s v="-"/>
    <s v="-"/>
    <s v="-"/>
    <s v="-"/>
    <s v="-"/>
    <s v="-"/>
    <s v="-"/>
    <s v="-"/>
    <s v="-"/>
    <s v="-"/>
    <s v="-"/>
    <s v="-"/>
    <s v="-"/>
    <s v="-"/>
    <s v="-"/>
    <s v="-"/>
    <s v="Corrupción"/>
    <s v="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9 El procedimiento Aplicación de la Etapa de Juzgamiento juicio verbal 4205000-PR-388, en su actividad 14 indica que el (la) Jefe de la Oficina Jurídica, autorizado(a) por el Manual de Funciones, cada vez que realiza seguimiento a la actuación disciplinaria verifica en cada uno de los expedientes disciplinarios, los términos procesales, la actualización en el Sistema de Información Distrital Disciplinario y en el Sistema de Información OCDI y las decisiones emitidas dentro del proceso disciplinario adelantados en juicio verbal. La(s) fuente(s) de información utilizadas es(son) el Acta de Subcomité de Autocontrol con observaciones y/o conformidad al estado de las actuaciones disciplinarias. En caso de evidenciar observaciones, desviaciones o diferencias, relacionados con lo anterior, se indica al profesional asignado las acciones a tomar, quedando registradas en el acta. De lo contrario, se indica al profesional asignado el cumplimiento de los aspectos revisados en la reunión, quedando registradas en el acta. Tipo: Preventivo Implementación: Manual"/>
    <s v="Preventivo"/>
    <s v="Dentro del periodo no se cuenta con procesos disciplinarios para la aplicación de la etapa de juzgamiento juicio verbal."/>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0"/>
    <n v="2023"/>
    <s v="CORRUPCIÓN"/>
    <s v="5 CORRUPCIÓN"/>
    <s v="-"/>
    <s v="-"/>
    <s v="-"/>
    <s v="-"/>
    <x v="1"/>
    <s v="-"/>
    <s v="-"/>
    <s v="-"/>
    <s v="-"/>
    <s v="-"/>
    <x v="1"/>
    <s v="-"/>
    <s v="-"/>
    <s v="-"/>
    <s v="-"/>
    <s v="-"/>
    <s v="-"/>
    <s v="-"/>
    <s v="-"/>
    <s v="-"/>
    <s v="-"/>
    <s v="-"/>
    <s v="-"/>
    <s v="-"/>
    <s v="-"/>
    <s v="-"/>
    <s v="-"/>
    <s v="-"/>
    <s v="-"/>
    <s v="-"/>
    <s v="-"/>
    <s v="-"/>
    <s v="-"/>
    <s v="-"/>
    <s v="-"/>
    <s v="-"/>
    <s v="-"/>
    <s v="-"/>
    <s v="-"/>
    <s v="-"/>
    <s v="-"/>
    <s v="-"/>
    <s v="-"/>
    <s v="-"/>
    <s v="-"/>
    <s v="-"/>
    <s v="-"/>
    <s v="-"/>
    <s v="-"/>
    <s v="-"/>
    <s v="-"/>
    <s v="-"/>
    <s v="Corrupción"/>
    <s v="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10 El procedimiento Aplicación de la Etapa de Juzgamiento juicio verbal 4205000-PR-388, en su actividad 14 indica que el (la) Jefe de la Oficina Jurídica, autorizado(a) por el Manual de Funciones, cada vez que realiza seguimiento a la actuación disciplinaria verifica en cada uno de los expedientes disciplinarios, los términos procesales, la actualización en el Sistema de Información Distrital Disciplinario y en el Sistema de Información OCDI y las decisiones emitidas dentro del proceso disciplinario adelantados en juicio verbal. La(s) fuente(s) de información utilizadas es(son) el Acta de Subcomité de Autocontrol con observaciones y/o conformidad al estado de las actuaciones disciplinarias. En caso de evidenciar observaciones, desviaciones o diferencias, relacionados con lo anterior, se indica al profesional asignado las acciones a tomar, quedando registradas en el acta. De lo contrario, se indica al profesional asignado el cumplimiento de los aspectos revisados en la reunión, quedando registradas en el acta. Tipo: Detectivo Implementación: Manual"/>
    <s v="Detectivo"/>
    <s v="Dentro del periodo no se cuenta con procesos disciplinarios para la aplicación de la etapa de juzgamiento juicio verbal."/>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0"/>
    <n v="2023"/>
    <s v="CORRUPCIÓN"/>
    <s v="5 CORRUPCIÓN"/>
    <s v="-"/>
    <s v="-"/>
    <s v="-"/>
    <s v="-"/>
    <x v="1"/>
    <s v="-"/>
    <s v="-"/>
    <s v="-"/>
    <s v="-"/>
    <s v="-"/>
    <x v="1"/>
    <s v="-"/>
    <s v="-"/>
    <s v="-"/>
    <s v="-"/>
    <s v="-"/>
    <s v="-"/>
    <s v="-"/>
    <s v="-"/>
    <s v="-"/>
    <s v="-"/>
    <s v="-"/>
    <s v="-"/>
    <s v="-"/>
    <s v="-"/>
    <s v="-"/>
    <s v="-"/>
    <s v="-"/>
    <s v="-"/>
    <s v="-"/>
    <s v="-"/>
    <s v="-"/>
    <s v="-"/>
    <s v="-"/>
    <s v="-"/>
    <s v="-"/>
    <s v="-"/>
    <s v="-"/>
    <s v="-"/>
    <s v="-"/>
    <s v="-"/>
    <s v="-"/>
    <s v="-"/>
    <s v="-"/>
    <s v="-"/>
    <s v="-"/>
    <s v="-"/>
    <s v="-"/>
    <s v="-"/>
    <s v="-"/>
    <s v="-"/>
    <s v="-"/>
    <s v="Corrupción"/>
    <s v="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1 El mapa de riesgos del proceso de Control Disciplinario indica que el Jefe de la Oficina de Control Disciplinario Interno, autorizado(a) por el Manual Específico de Funciones y Competencias Laborales, cada vez que se identifique la materialización del riesgo, adelanta las actuaciones disciplinarias pertinentes en contra del funcionario que dio lugar a la configuración de la prescripción y/o caducidad. Tipo: Correctivo Implementación: Manual"/>
    <s v="Correctivo"/>
    <s v="Para el reporte en el presente periodo no ha sido necesaria la aplicación de este control en atención a que no se ha materializado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0"/>
    <n v="2023"/>
    <s v="CORRUPCIÓN"/>
    <s v="5 CORRUPCIÓN"/>
    <s v="-"/>
    <s v="-"/>
    <s v="-"/>
    <s v="-"/>
    <x v="1"/>
    <s v="-"/>
    <s v="-"/>
    <s v="-"/>
    <s v="-"/>
    <s v="-"/>
    <x v="1"/>
    <s v="-"/>
    <s v="-"/>
    <s v="-"/>
    <s v="-"/>
    <s v="-"/>
    <s v="-"/>
    <s v="-"/>
    <s v="-"/>
    <s v="-"/>
    <s v="-"/>
    <s v="-"/>
    <s v="-"/>
    <s v="-"/>
    <s v="-"/>
    <s v="-"/>
    <s v="-"/>
    <s v="-"/>
    <s v="-"/>
    <s v="-"/>
    <s v="-"/>
    <s v="-"/>
    <s v="-"/>
    <s v="-"/>
    <s v="-"/>
    <s v="-"/>
    <s v="-"/>
    <s v="-"/>
    <s v="-"/>
    <s v="-"/>
    <s v="-"/>
    <s v="-"/>
    <s v="-"/>
    <s v="-"/>
    <s v="-"/>
    <s v="-"/>
    <s v="-"/>
    <s v="-"/>
    <s v="-"/>
    <s v="-"/>
    <s v="-"/>
    <s v="-"/>
    <s v="Corrupción"/>
    <s v="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2 El mapa de riesgos del proceso de Control Disciplinario indica que el Jefe de la Oficina de Control Disciplinario Interno, Jefe de la Oficina Jurídica y/o Despacho de la Secretaría General, según corresponda, autorizado(a) por el Manual Específico de Funciones y Competencias Laborales, cada vez que se identifique la materialización del riesgo, reasigna el expediente disciplinario a otro profesional de la Oficina de Control Disciplinario Interno, Oficina Jurídica y/o Despacho de la Secretaría General, con el fin de tramitar las actuaciones derivadas de la declaratoria de prescripción y/o caducidad. Tipo: Correctivo Implementación: Manual"/>
    <s v="Correctivo"/>
    <s v="Para el reporte en el presente periodo no ha sido necesaria la aplicación de este control en atención a que no se ha materializado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1"/>
    <n v="2023"/>
    <s v="CORRUPCIÓN"/>
    <s v="5 CORRUPCIÓN"/>
    <s v="-"/>
    <s v="-"/>
    <s v="-"/>
    <s v="-"/>
    <x v="0"/>
    <s v="Posibilidad de afectación reputacional por uso indebido de información privilegiada para beneficio propio o de un tercero, debido a debilidades en el proceder ético del auditor"/>
    <s v="Reducir"/>
    <s v="Realizar un (1) taller interno de fortalecimiento de la ética del auditor."/>
    <n v="527"/>
    <s v="Preventiva"/>
    <x v="2"/>
    <s v="100% de avance."/>
    <s v="Sí"/>
    <d v="2023-08-30T00:00:00"/>
    <s v="-"/>
    <s v="-"/>
    <s v="-"/>
    <s v="-"/>
    <s v="-"/>
    <s v="-"/>
    <s v="-"/>
    <s v="-"/>
    <s v="-"/>
    <s v="-"/>
    <s v="-"/>
    <s v="-"/>
    <s v="-"/>
    <s v="-"/>
    <s v="-"/>
    <s v="-"/>
    <s v="-"/>
    <s v="-"/>
    <s v="-"/>
    <s v="-"/>
    <s v="-"/>
    <s v="-"/>
    <s v="-"/>
    <s v="-"/>
    <s v="-"/>
    <s v="-"/>
    <s v="-"/>
    <s v="-"/>
    <s v="-"/>
    <s v="-"/>
    <s v="-"/>
    <s v="-"/>
    <s v="-"/>
    <s v="-"/>
    <s v="-"/>
    <s v="Corrupción"/>
    <s v="Posibilidad de afectación reputacional por uso indebido de información privilegiada para beneficio propio o de un tercero, debido a debilidades en el proceder ético del auditor"/>
    <s v="Se requiere modificar la redacción del riesgo de corrupción e incluir el control detectivo."/>
    <s v="Corrupción"/>
    <s v="Posibilidad de afectación reputacional por uso indebido de información privilegiada para beneficio propio o de un tercero, debido a debilidades en el proceder ético del auditor"/>
    <s v="1 El procedimiento de Auditorías Internas de Gestión PR-006 (actividad 7) indica que el Jefe de la Oficina de Control Interno, autorizado(a) por el Manual Específico de Funciones y Competencias Laborales, cada vez que se vaya a realizar la auditoria a una unidad auditable revisa el Programa de Trabajo con el fin de asegurar la pertinencia de las pruebas de auditoría planificadas, del alcance y los criterios considerados, así como su coherencia frente a los objetivos específicos previstos y los riesgos identificados. La(s) fuente(s) de información utilizadas es(son) la propuesta de Programa de Trabajo. En caso de evidenciar observaciones, desviaciones o diferencias, se comunica al auditor las observaciones para su ajuste mediante correo electrónico. De lo contrario, se da por aprobado el programa de trabajo. Tipo: Preventivo Implementación: Manual"/>
    <s v="Preventivo"/>
    <s v="Durante el periodo septiembre - octubre de 2023 se iniciaron las siguientes actividades, para las cuales aplicaba la elaboración de los correspondientes programas de trabajo, los cuales fueron enviados debidamente al jefe de la OCI:_x000a_1. Gestión de Servicios Administrativos y Tecnológicos_x000a_2. Auditoría de gestión de Riesgos_x000a_3. Plan de Seguridad y salud en el trabajo_x000a_4. Gestión de servicios administrativos y tecnológicos - Gestión de incidentes, requerimientos y problemas tecnológicos_x000a_5. Fortalecimiento institucional - Activos de Información_x000a_6. Fortalecimiento de la Gestión Pública Distrital_x000a_7. Plan Institucional de Archivos de la Entidad PINAR - Política Archivo y Gestión Documental_x000a_8. Seguimiento Cumplimiento Metas Proyectos de Inversión y Plan de desarrollo_x000a_9. Seguimiento Plan Mejoramiento Auditoría Interna y Contraloría 9_x000a_10. Seguimiento Plan Mejoramiento Auditoría Interna y Contraloría 10_x000a_11. Seguimiento a la Gestión de los Comités de Conciliación 2_x000a_12. Seguimiento Mapa de Riesgos de Corrupción- PAAC 3_x000a_13. Verificación Reporte SIDEAP y Seguimiento declaración bienes y rentas_x000a_14. Seguimiento Plan Anticorrupción y Atención al Ciudadano -PAAC 3_x000a_15. Seguimiento Ejecución presupuestal y contractual 3_x000a_16. Paz, víctimas y reconciliación_x000a_17. Plan de Ajuste y sostenibilidad del MIPG_x000a_18. Seguimientos a Subcomités de Autocontrol_x000a_19. Plan Estratégico de Seguridad Vial_x000a_20. Revisión Informe Gestión Judicial y Seguimiento al contingente judicial (SIPROJ) 2_x000a_21. Directiva 015 de 2022 de la Procuraduría_x000a_Programas de trabajo de las actividades ejecutadas sin observaciones presentadas o con las revisiones del Jefe OCI mediante correo electrónico, durante el periodo comprendido entre septiembre y octubre de 2023."/>
    <s v="Evidencias sep-oct C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3"/>
    <m/>
    <m/>
    <s v="X"/>
    <m/>
    <s v="X"/>
    <m/>
  </r>
  <r>
    <x v="1"/>
    <n v="2023"/>
    <s v="CORRUPCIÓN"/>
    <s v="5 CORRUPCIÓN"/>
    <s v="-"/>
    <s v="-"/>
    <s v="-"/>
    <s v="-"/>
    <x v="1"/>
    <s v="-"/>
    <s v="-"/>
    <s v="-"/>
    <s v="-"/>
    <s v="-"/>
    <x v="1"/>
    <s v="-"/>
    <s v="-"/>
    <s v="-"/>
    <s v="-"/>
    <s v="-"/>
    <s v="-"/>
    <s v="-"/>
    <s v="-"/>
    <s v="-"/>
    <s v="-"/>
    <s v="-"/>
    <s v="-"/>
    <s v="-"/>
    <s v="-"/>
    <s v="-"/>
    <s v="-"/>
    <s v="-"/>
    <s v="-"/>
    <s v="-"/>
    <s v="-"/>
    <s v="-"/>
    <s v="-"/>
    <s v="-"/>
    <s v="-"/>
    <s v="-"/>
    <s v="-"/>
    <s v="-"/>
    <s v="-"/>
    <s v="-"/>
    <s v="-"/>
    <s v="-"/>
    <s v="-"/>
    <s v="-"/>
    <s v="-"/>
    <s v="-"/>
    <s v="-"/>
    <s v="-"/>
    <s v="-"/>
    <s v="-"/>
    <s v="-"/>
    <s v="-"/>
    <s v="Corrupción"/>
    <s v="Posibilidad de afectación reputacional por uso indebido de información privilegiada para beneficio propio o de un tercero, debido a debilidades en el proceder ético del auditor"/>
    <s v="1 El mapa de riesgos del proceso Evaluación del Sistema de Control Interno indica que el Jefe de la Oficina de Control Interno, autorizado(a) por el Manual Específico de Funciones y Competencias Laborales, cada vez que se identifique la materialización del riesgo retira al auditor del trabajo que está realizando, si durante esa auditoria se materializa el riesgo. Tipo: Correctivo Implementación: Manual"/>
    <s v="Correctivo"/>
    <s v="Para el periodo de reporte no se evidencia la materialización d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2"/>
    <n v="2023"/>
    <s v="CORRUPCIÓN"/>
    <s v="5 CORRUPCIÓN"/>
    <s v="-"/>
    <s v="-"/>
    <s v="-"/>
    <s v="-"/>
    <x v="0"/>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Reducir"/>
    <s v="Actualizar el procedimiento Revisión y evaluación de las Tablas de Retención Documental –TRD y Tablas de Valoración Documental –TVD, para su convalidación por parte del Consejo Distrital de Archivos 2215100-PR-293  fortaleciendo las actividades para mitigar el riesgo."/>
    <n v="531"/>
    <s v="Preventiva"/>
    <x v="2"/>
    <s v="100% de avance."/>
    <s v="Sí"/>
    <d v="2023-12-31T00:00:00"/>
    <s v="-"/>
    <s v="-"/>
    <s v="-"/>
    <s v="-"/>
    <s v="-"/>
    <s v="-"/>
    <s v="-"/>
    <s v="-"/>
    <s v="-"/>
    <s v="-"/>
    <s v="-"/>
    <s v="-"/>
    <s v="-"/>
    <s v="-"/>
    <s v="-"/>
    <s v="-"/>
    <s v="-"/>
    <s v="-"/>
    <s v="-"/>
    <s v="-"/>
    <s v="-"/>
    <s v="-"/>
    <s v="-"/>
    <s v="-"/>
    <s v="-"/>
    <s v="-"/>
    <s v="-"/>
    <s v="-"/>
    <s v="-"/>
    <s v="-"/>
    <s v="-"/>
    <s v="-"/>
    <s v="-"/>
    <s v="-"/>
    <s v="-"/>
    <s v="Corrupción"/>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Se requiere actualizar los controles del riesgo frente a la actualización del Procedimiento Revisión y evaluación de las Tablas de Retención Documental - TRD y Tablas de Valoración Documental - TVD para su convalidación por parte del Consejo Distrital de Archivos de Bogotá, D.C 4213100-PR-293"/>
    <s v="Corrupción"/>
    <s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1 El procedimiento de Ingreso de Transferencias Secundarias al Archivo General de Bogotá D.C. 2215300-PR-282 indica que el Subdirector de Gestión del Patrimonio Documental del Distrito, autorizado(a) por el Director del Distrito del Archivo de Bogotá, cada vez que se genere un informe técnico de visita técnica verifica la pertinencia o no de realizar la Transferencia Secundaria al Archivo General de Bogotá D.C. La(s) fuente(s) de información utilizadas es(son) el Informe Técnico 2215100-FT-480. En caso de evidenciar observaciones, desviaciones o diferencias, se informa a la Entidad correspondiente mediante el Informe Técnico 2215100-FT-480 remitido por comunicación oficial, Oficio 2211600-FT-012. De lo contrario, queda como evidencia el Informe Técnico 2215100-FT-480 con la aceptación y programación del ingreso de la transferencia secundaria y comunicación oficial Oficio 2211600-FT0-012 de su remisión a la entidad correspondiente. Tipo: Preventivo Implementación: Manual"/>
    <s v="Preventivo"/>
    <s v="Durante el bimestre septiembre - octubre: Se recibe intención de 5ta transferencia, mediante Memorando: 3-2023-23709 de 28/08/2023. Se programó visita técnica mediante memorando: 3-2023-24184 del 04 de septiembre de esta vigencia. Se realizó visita técnica el 19 de septiembre. El informe técnico se envío mediante rad: 3-2023-26905 del 05 de octubre de 2023 para ajustes menores por parte de la SGAMB._x000a_-Se recibe intención de transferencia de FUNDACION GILBERTO ALZATE AVENDAÑO:, mediante rad: 1-2023-26194 y 1-2023-26195 del 22 de septiembre, se programa visita técnica mediante rad: 2-2023-26657 del 28 septiembre. Se realiza visita técnica el 13 de octubre. El informe se encuentra en elaboración."/>
    <s v="Control 1 Informe Técnico Transferencias"/>
    <s v="Corrupción"/>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1 El procedimiento de Asistencia técnica en gestión documental y archivos 2215100-PR-257 indica que el Subdirector(a) del Sistema Distrital de Archivos, el Subdirector(a) de Gestión del Patrimonio Documental y el Asesor Jurídico de la Dirección Distrital de Archivo de Bogotá, autorizado(a) por el Director(a) del Archivo de Bogotá, cada vez que se realice una asistencia técnica bajo la modalidad de concepto técnico de procesos de contratación revisan la pertinencia técnica y normativa del pronunciamiento en el concepto técnico de procesos de contratación, de acuerdo a la normatividad aplicable. La(s) fuente(s) de información utilizadas es(son) la normatividad que regula la asistencia técnica correspondiente. En caso de evidenciar observaciones, desviaciones o diferencias, se informan a través del sistema de gestión documental al profesional universitario y/o especializado para que realice los ajustes. De lo contrario, queda como evidencia Oficio 2211600-FT-012 de concepto técnico revisado (aplica para las entidades y organismos distritales externos a la Secretaría General) Memorando 2211600-FT-011 de concepto técnico revisado (aplica para la Secretaría General). Tipo: Preventivo Implementación: Manual"/>
    <s v="Preventivo"/>
    <s v="A partir de la expedición del Decreto 223 del 08 de junio del 2023, por medio del cual se modifica el artículo 24 del Decreto Distrital 514 de 2006 que establece el deber de toda entidad pública a nivel Distrital de tener un Subsistema Interno de Gestión Documental y Archivos, y se dictan otras disposiciones; la Dirección Distrital de Archivo de Bogotá, no emite conceptos técnicos de procesos de contratación."/>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9"/>
    <m/>
    <m/>
    <s v="X"/>
    <m/>
    <m/>
    <m/>
  </r>
  <r>
    <x v="2"/>
    <n v="2023"/>
    <s v="CORRUPCIÓN"/>
    <s v="5 CORRUPCIÓN"/>
    <s v="-"/>
    <s v="-"/>
    <s v="-"/>
    <s v="-"/>
    <x v="0"/>
    <s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Reducir"/>
    <s v="Actualizar el procedimiento Consulta de los Fondos Documentales Custodiados por el Archivo de Bogotá 2215100-PR-082 fortaleciendo las actividades para mitigar el riesgo."/>
    <n v="525"/>
    <s v="Preventiva"/>
    <x v="0"/>
    <s v="60% de avance."/>
    <s v="Sí"/>
    <d v="2023-12-31T00:00:00"/>
    <s v="-"/>
    <s v="-"/>
    <s v="-"/>
    <s v="-"/>
    <s v="-"/>
    <s v="-"/>
    <s v="-"/>
    <s v="-"/>
    <s v="-"/>
    <s v="-"/>
    <s v="-"/>
    <s v="-"/>
    <s v="-"/>
    <s v="-"/>
    <s v="-"/>
    <s v="-"/>
    <s v="-"/>
    <s v="-"/>
    <s v="-"/>
    <s v="-"/>
    <s v="-"/>
    <s v="-"/>
    <s v="-"/>
    <s v="-"/>
    <s v="-"/>
    <s v="-"/>
    <s v="-"/>
    <s v="-"/>
    <s v="-"/>
    <s v="-"/>
    <s v="-"/>
    <s v="-"/>
    <s v="-"/>
    <s v="-"/>
    <s v="-"/>
    <s v="-"/>
    <s v="-"/>
    <s v="-"/>
    <s v="Corrupción"/>
    <s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2 El procedimiento de Ingreso de Transferencias Secundarias al Archivo General de Bogotá D.C. 2215300-PR-282 indica que el Profesional Universitario o el Técnico Administrativo o el Auxiliar Administrativo de la Subdirección de Gestión del Patrimonio Documental del Distrito, autorizado(a) por el Subdirector de Gestión del Patrimonio Documental del Distrito, cada vez que se recibe la transferencia secundaria coteja que las unidades documentales recibidas correspondan con las relacionadas en el Inventario Analítico adoptado por el Archivo de Bogotá 4213200-FT-1080. La(s) fuente(s) de información utilizadas es(son) Inventario Analítico adoptado por el Archivo de Bogotá 4213200-FT-1080. En caso de evidenciar observaciones, desviaciones o diferencias, envía comunicación oficial Oficio 2211600-FT-012 a la Entidad responsable solicitando los ajustes necesarios. De lo contrario, queda como evidencia el registro del Inventario Analítico 4213200-FT-1080 en el Sistema de información correspondiente del Archivo de Bogotá. Tipo: Preventivo Implementación: Manual"/>
    <s v="Preventivo"/>
    <s v="Durante este periodo no se da ingreso de documentación (Transferencia Secundaria) al Archivo de Bogotá"/>
    <s v="No aplica."/>
    <s v="Corrupción"/>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2 El procedimiento de Asistencia técnica en gestión documental y archivos 2215100-PR-257 indica que el Director Distrital de Archivo de Bogotá, autorizado(a) por el Manual específico de funciones y competencias laborales, cada vez que se realice una asistencia técnica bajo la modalidad de concepto técnico de procesos de contratación verifica la pertinencia técnica y normativa del pronunciamiento en el concepto técnico de procesos de contratación, de acuerdo a la normatividad aplicable. La(s) fuente(s) de información utilizadas es(son) la normatividad que regula la asistencia técnica correspondiente. En caso de evidenciar observaciones, desviaciones o diferencias, se informan a través del sistema de gestión documental al profesional universitario y/o especializado para que realice los ajustes. De lo contrario, queda como evidencia Oficio 2211600-FT-012 de concepto técnico aprobado (aplica para las entidades y organismos distritales externos a la Secretaría General) Memorando 2211600-FT-011 de concepto técnico aprobado (aplica para la Secretaría General). Tipo: Detectivo Implementación: Manual"/>
    <s v="Detectivo"/>
    <s v="A partir de la expedición del Decreto 223 del 08 de junio del 2023, por medio del cual se modifica el artículo 24 del Decreto Distrital 514 de 2006 que establece el deber de toda entidad pública a nivel Distrital de tener un Subsistema Interno de Gestión Documental y Archivos, y se dictan otras disposiciones; la Dirección Distrital de Archivo de Bogotá, no emite conceptos técnicos de procesos de contratación"/>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m/>
    <m/>
    <m/>
    <m/>
    <m/>
    <m/>
  </r>
  <r>
    <x v="2"/>
    <n v="2023"/>
    <s v="CORRUPCIÓN"/>
    <s v="5 CORRUPCIÓN"/>
    <s v="-"/>
    <s v="-"/>
    <s v="-"/>
    <s v="-"/>
    <x v="0"/>
    <s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Reducir"/>
    <s v="Actualizar el procedimiento Gestión de las solicitudes internas de documentos históricos 4213200-PR-375 fortaleciendo las actividades para mitigar el riesgo"/>
    <n v="526"/>
    <s v="Preventiva"/>
    <x v="0"/>
    <s v="60% de avance."/>
    <s v="Sí"/>
    <d v="2023-11-30T00:00:00"/>
    <s v="-"/>
    <s v="-"/>
    <s v="-"/>
    <s v="-"/>
    <s v="-"/>
    <s v="-"/>
    <s v="-"/>
    <s v="-"/>
    <s v="-"/>
    <s v="-"/>
    <s v="-"/>
    <s v="-"/>
    <s v="-"/>
    <s v="-"/>
    <s v="-"/>
    <s v="-"/>
    <s v="-"/>
    <s v="-"/>
    <s v="-"/>
    <s v="-"/>
    <s v="-"/>
    <s v="-"/>
    <s v="-"/>
    <s v="-"/>
    <s v="-"/>
    <s v="-"/>
    <s v="-"/>
    <s v="-"/>
    <s v="-"/>
    <s v="-"/>
    <s v="-"/>
    <s v="-"/>
    <s v="-"/>
    <s v="-"/>
    <s v="-"/>
    <s v="-"/>
    <s v="-"/>
    <s v="-"/>
    <s v="Corrupción"/>
    <s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3 El procedimiento de Consulta de los Fondos Documentales Custodiados por el Archivo de Bogotá 2215100-PR-082 indica que el Profesional especializado, Profesional universitario, Técnico operativo y/o Auxiliar administrativo, autorizado(a) por el Subdirector de Gestión del Patrimonio Documental del Distrito, cada vez que se reciba una solicitud de consulta de documentos, verifica que el documento localizado y a entregar al solicitante corresponda con la solicitud recibida. La(s) fuente(s) de información utilizadas es(son) solicitudes Usuario 2215100-FT-163 y los documentos localizados. En caso de evidenciar observaciones, desviaciones o diferencias, se le informa al usuario la novedad, se le presentan alternativas o se establece una nueva fecha probable para su consulta y se registra la novedad en el formato Solicitudes Usuario 2215100-FT-163. De lo contrario, queda como evidencia el registro de Solicitudes Usuario 2215100-FT-163. Tipo: Preventivo Implementación: Manual"/>
    <s v="Preventivo"/>
    <s v="Durante los meses de septiembre y octubre se recibieron y gestionaron 471 consultas en la Sala del Archivo de Bogotá, mediante el formato FT-163. Al recibir cada solicitud se verificó que el documento localizado correspondiera con lo solicitado"/>
    <s v=" FT-163 Sep_x000a_ FT-163 Oct"/>
    <s v="Corrupción"/>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3 El procedimiento de Revisión y evaluación de las Tablas de Retención Documental –TRD y Tablas de Valoración Documental –TVD, para su convalidación por parte del Consejo Distrital de Archivos 2215100-PR-293 indica que el Subdirector del Sistema Distrital de Archivos, autorizado(a) por el Director Distrital de Archivo de Bogotá, cada vez que se realice un concepto técnico de revisión y evaluación de TRD o TVD Revisa la coherencia técnica y normativa de los tres (3) componentes (jurídico, histórico y archivístico) que contempla el concepto técnico correspondiente. La(s) fuente(s) de información utilizadas es(son) la normatividad vigente aplicable a los conceptos técnicos de revisión y evaluación de TRD y de TVD. En caso de evidenciar observaciones, desviaciones o diferencias, informa a través del sistema de gestión documental al profesional universitario para que realice los ajustes . De lo contrario, queda como evidencia Concepto Técnico de Evaluación de Tabla de Valoración Documental 4213100-FT-928,y/o Concepto Técnico de Evaluación de Tabla de Retención Documental 4213100-FT-930, y/o Concepto técnico de evaluación de Tabla de Retención Documental – Empresas privadas de cumplen una función pública 4213100-FT-988, y/o Concepto técnico de evaluación de Tabla de Valoración Documental – Empresas privadas de cumplen una función pública.4213100-FT-1084. Tipo: Preventivo Implementación: Manual"/>
    <s v="Preventivo"/>
    <s v="Durante el bimestre septiembre - octubre se emitieron dos conceptos técnicos de evaluación de las siguientes tablas:_x000a_- Tabla de Retención Documental de la Secretaría Distrital de Movilidad - Actualización 2_x000a_- Tabla de Retención Documental de la Cámara de Comercio de Bogotá"/>
    <s v="Control 3 Conceptos Técnicos"/>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m/>
    <m/>
    <m/>
    <m/>
    <m/>
    <m/>
  </r>
  <r>
    <x v="2"/>
    <n v="2023"/>
    <s v="CORRUPCIÓN"/>
    <s v="5 CORRUPCIÓN"/>
    <s v="-"/>
    <s v="-"/>
    <s v="-"/>
    <s v="-"/>
    <x v="1"/>
    <s v="-"/>
    <s v="-"/>
    <s v="-"/>
    <s v="-"/>
    <s v="-"/>
    <x v="1"/>
    <s v="-"/>
    <s v="-"/>
    <s v="-"/>
    <s v="-"/>
    <s v="-"/>
    <s v="-"/>
    <s v="-"/>
    <s v="-"/>
    <s v="-"/>
    <s v="-"/>
    <s v="-"/>
    <s v="-"/>
    <s v="-"/>
    <s v="-"/>
    <s v="-"/>
    <s v="-"/>
    <s v="-"/>
    <s v="-"/>
    <s v="-"/>
    <s v="-"/>
    <s v="-"/>
    <s v="-"/>
    <s v="-"/>
    <s v="-"/>
    <s v="-"/>
    <s v="-"/>
    <s v="-"/>
    <s v="-"/>
    <s v="-"/>
    <s v="-"/>
    <s v="-"/>
    <s v="-"/>
    <s v="-"/>
    <s v="-"/>
    <s v="-"/>
    <s v="-"/>
    <s v="-"/>
    <s v="-"/>
    <s v="-"/>
    <s v="-"/>
    <s v="-"/>
    <s v="Corrupción"/>
    <s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4 El procedimiento de Gestión de las solicitudes internas de documentos históricos 4213200-PR-375 indica que el Profesional universitario o el Auxiliar administrativo de la Subdirección de Gestión del Patrimonio Documental del Distrito, autorizado(a) por el Subdirector de Gestión del Patrimonio Documental del Distrito, cada vez que entrega la documentación al solicitante verifica con el solicitante, que la documentación a entregar corresponda con lo solicitado y el estado de conservación de la misma. La(s) fuente(s) de información utilizadas es(son) circulación interna de documentos históricos 2215100-FT-161 y la documentación a entregar al solicitante. En caso de evidenciar observaciones, desviaciones o diferencias, no se entrega la documentación, se registran las observaciones en el formato Circulación interna 2215100-FT-161 y se ajusta hasta que corresponda con lo solicitado para realizar la entrega. De lo contrario, queda como evidencia el registro de Circulación interna de documentos históricos 2215100-FT-161. Tipo: Preventivo Implementación: Manual"/>
    <s v="Preventivo"/>
    <s v="Durante los meses de septiembre y octubre se gestionaron 55 solicitudes internas de documentos históricos, que corresponden a 1132 unidades entregadas a los grupos técnicos para su procesamiento, mediante el formato FT-161. En cada caso se verificó con el solicitante que la documentación entregada correspondiera con lo solicitado y su estado de conservación."/>
    <s v=" FT-161 SepSolicitudes_x000a_ FT161- OctSolicitudes"/>
    <s v="Corrupción"/>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4 El procedimiento de Revisión y evaluación de las Tablas de Retención Documental –TRD y Tablas de Valoración Documental –TVD, para su convalidación por parte del Consejo Distrital de Archivos 2215100-PR-293 indica que el Director Distrital de Archivo de Bogotá, autorizado(a) por el Manual específico de funciones y competencias laborales, cada vez que se realice un concepto técnico de revisión y evaluación de TRD o TVD Revisa la coherencia técnica y normativa de los tres (3) componentes (jurídico, histórico y archivístico) que contempla el concepto técnico correspondiente y lo aprueba . La(s) fuente(s) de información utilizadas es(son) la normatividad vigente aplicable a los conceptos técnicos de revisión y evaluación de TRD y de TVD. En caso de evidenciar observaciones, desviaciones o diferencias, informa a través del sistema de gestión documental al profesional universitario para que realice los ajustes . De lo contrario, queda como evidencia Concepto Técnico de Evaluación de Tabla de Valoración Documental 4213100-FT-928,y/o Concepto Técnico de Evaluación de Tabla de Retención Documental 4213100-FT-930, y/o Concepto técnico de evaluación de Tabla de Retención Documental – Empresas privadas de cumplen una función pública 4213100-FT-988, y/o Concepto técnico de evaluación de Tabla de Valoración Documental – Empresas privadas de cumplen una función pública.4213100-FT-1084. Tipo: Detectivo Implementación: Manual"/>
    <s v="Detectivo"/>
    <s v="Durante el bimestre septiembre - octubre se emitieron dos conceptos técnicos de evaluación de las siguientes tablas:_x000a_- Tabla de Retención Documental de la Secretaría Distrital de Movilidad - Actualización 2_x000a_- Tabla de Retención Documental de la Cámara de Comercio de Bogotá"/>
    <s v="Control 4 Conceptos Técnicos"/>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2"/>
    <n v="2023"/>
    <s v="CORRUPCIÓN"/>
    <s v="5 CORRUPCIÓN"/>
    <s v="-"/>
    <s v="-"/>
    <s v="-"/>
    <s v="-"/>
    <x v="1"/>
    <s v="-"/>
    <s v="-"/>
    <s v="-"/>
    <s v="-"/>
    <s v="-"/>
    <x v="1"/>
    <s v="-"/>
    <s v="-"/>
    <s v="-"/>
    <s v="-"/>
    <s v="-"/>
    <s v="-"/>
    <s v="-"/>
    <s v="-"/>
    <s v="-"/>
    <s v="-"/>
    <s v="-"/>
    <s v="-"/>
    <s v="-"/>
    <s v="-"/>
    <s v="-"/>
    <s v="-"/>
    <s v="-"/>
    <s v="-"/>
    <s v="-"/>
    <s v="-"/>
    <s v="-"/>
    <s v="-"/>
    <s v="-"/>
    <s v="-"/>
    <s v="-"/>
    <s v="-"/>
    <s v="-"/>
    <s v="-"/>
    <s v="-"/>
    <s v="-"/>
    <s v="-"/>
    <s v="-"/>
    <s v="-"/>
    <s v="-"/>
    <s v="-"/>
    <s v="-"/>
    <s v="-"/>
    <s v="-"/>
    <s v="-"/>
    <s v="-"/>
    <s v="-"/>
    <s v="Corrupción"/>
    <s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5 El procedimiento de Consulta de los Fondos Documentales Custodiados por el Archivo de Bogotá 2215100-PR-082 indica que el Profesional especializado o el Profesional Universitario o Auxiliar el Administrativo de la Subdirección de Gestión del Patrimonio Documental del Distrito, autorizado(a) por el Subdirector de Gestión del Patrimonio Documental del Distrito, cada vez que se reciba la documentación consultada por los usuarios verifica el estado de completitud, organización y conservación de la documentación recibida y coteja con la información registrada en el formato Solicitudes Usuario 2215100-FT-163. La(s) fuente(s) de información utilizadas es(son) Solicitudes Usuario 2215100-FT-163 y la documentación recibida. En caso de evidenciar observaciones, desviaciones o diferencias, se registran en el formato Solicitudes Usuario 2215100-FT-163 y se aplica el Reglamento de Sala de Consulta 2215100-OT-007. De lo contrario, queda como evidencia el registro de Solicitudes Usuario 2215100-FT-163. Tipo: Detectivo Implementación: Manual"/>
    <s v="Detectivo"/>
    <s v="Durante los meses de septiembre y octubre se recibieron y gestionaron 471 consultas en la Sala del Archivo de Bogotá, mediante el formato FT-163. Una vez consultados los documentos por parte del usuario, en el momento de la devolución, se verificó el estado de completitud y se ubicaron en el depósito correspondiente"/>
    <s v=" FT-163 Sep_x000a_ FT-163 Oct"/>
    <s v="Corrupción"/>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1 El mapa de riesgos del proceso Fortalecimiento de la Gestión Pública indica que el Director Distrital de Archivo de Bogotá, autorizado(a) por el Manual específico de funciones y competencias laborales, cada vez que se identifique la materialización del riesgo asigna un responsable diferente para realizar la revisión y evaluación de la Tabla de Retención Documental o Tabla de Valoración Documental asociada a la materialización del riesgo. Tipo: Correctivo Implementación: Manual"/>
    <s v="Correctivo"/>
    <s v="En el período de reporte no se materializó el riesgo de corrupción, por lo cual no se ejecuta el control."/>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2"/>
    <n v="2023"/>
    <s v="CORRUPCIÓN"/>
    <s v="5 CORRUPCIÓN"/>
    <s v="-"/>
    <s v="-"/>
    <s v="-"/>
    <s v="-"/>
    <x v="1"/>
    <s v="-"/>
    <s v="-"/>
    <s v="-"/>
    <s v="-"/>
    <s v="-"/>
    <x v="1"/>
    <s v="-"/>
    <s v="-"/>
    <s v="-"/>
    <s v="-"/>
    <s v="-"/>
    <s v="-"/>
    <s v="-"/>
    <s v="-"/>
    <s v="-"/>
    <s v="-"/>
    <s v="-"/>
    <s v="-"/>
    <s v="-"/>
    <s v="-"/>
    <s v="-"/>
    <s v="-"/>
    <s v="-"/>
    <s v="-"/>
    <s v="-"/>
    <s v="-"/>
    <s v="-"/>
    <s v="-"/>
    <s v="-"/>
    <s v="-"/>
    <s v="-"/>
    <s v="-"/>
    <s v="-"/>
    <s v="-"/>
    <s v="-"/>
    <s v="-"/>
    <s v="-"/>
    <s v="-"/>
    <s v="-"/>
    <s v="-"/>
    <s v="-"/>
    <s v="-"/>
    <s v="-"/>
    <s v="-"/>
    <s v="-"/>
    <s v="-"/>
    <s v="-"/>
    <s v="Corrupción"/>
    <s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6 El procedimiento de Gestión de las solicitudes internas de documentos históricos 4213200-PR-375 indica que el Profesional universitario o el Auxiliar administrativo de la Subdirección de Gestión del Patrimonio Documental del Distrito, autorizado(a) por el Subdirector de Gestión del Patrimonio Documental del Distrito, cada vez que recibe la documentación procesada verifica con el servidor que la documentación devuelta corresponda con la entrega registrada en el formato Circulación interna de documentos históricos 2215100-FT-161. La(s) fuente(s) de información utilizadas es(son) circulación interna de documentos históricos 2215100-FT-161 y la documentación devuelta por el servidor. En caso de evidenciar observaciones, desviaciones o diferencias, (daños a la documentación o faltantes en unidades documentales) se registran en el formato Circulación interna de documentos históricos 2215100-FT-161 y se reporta la novedad por medio de correo electrónico al líder del área para tomar las medidas pertinentes. De lo contrario, queda como evidencia Circulación interna de documentos históricos 2215100-FT-161. Tipo: Detectivo Implementación: Manual"/>
    <s v="Detectivo"/>
    <s v="Durante los meses de septiembre y octubre se gestionaron 55 solicitudes internas de documentos históricos, que corresponden a 1132 unidades entregadas a los grupos técnicos para su procesamiento, mediante el formato FT-161. De las 55 solicitudes fueron devueltas 17 solicitudes durante el mismo mes (6 en septiembre, 11 en octubre), y en total se devuelven 46 solicitudes, en cada caso se verificó con el solicitante que la documentación entregada correspondiera con la entrega registrada en el formato FT-161."/>
    <s v="FT-161 SepDevoluciones_x000a_ FT-161 OctDevoluciones"/>
    <s v="Corrupción"/>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2 El mapa de riesgos del proceso Fortalecimiento de la Gestión Pública indica que el Subdirector del Sistema Distrital de Archivos, autorizado(a) por el Director Distrital de Archivo de Bogotá, cada vez que se identifique la materialización del riesgo realiza nuevamente la revisión y evaluación de la Tabla de Retención Documental o Tabla de Valoración Documental asociada a la materialización del riesgo y emite el nuevo concepto técnico de TRD y TVD. Tipo: Correctivo Implementación: Manual"/>
    <s v="Correctivo"/>
    <s v="En el período de reporte no se materializó el riesgo de corrupción, por lo cual no se ejecuta el control."/>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2"/>
    <n v="2023"/>
    <s v="CORRUPCIÓN"/>
    <s v="5 CORRUPCIÓN"/>
    <s v="-"/>
    <s v="-"/>
    <s v="-"/>
    <s v="-"/>
    <x v="1"/>
    <s v="-"/>
    <s v="-"/>
    <s v="-"/>
    <s v="-"/>
    <s v="-"/>
    <x v="1"/>
    <s v="-"/>
    <s v="-"/>
    <s v="-"/>
    <s v="-"/>
    <s v="-"/>
    <s v="-"/>
    <s v="-"/>
    <s v="-"/>
    <s v="-"/>
    <s v="-"/>
    <s v="-"/>
    <s v="-"/>
    <s v="-"/>
    <s v="-"/>
    <s v="-"/>
    <s v="-"/>
    <s v="-"/>
    <s v="-"/>
    <s v="-"/>
    <s v="-"/>
    <s v="-"/>
    <s v="-"/>
    <s v="-"/>
    <s v="-"/>
    <s v="-"/>
    <s v="-"/>
    <s v="-"/>
    <s v="-"/>
    <s v="-"/>
    <s v="-"/>
    <s v="-"/>
    <s v="-"/>
    <s v="-"/>
    <s v="-"/>
    <s v="-"/>
    <s v="-"/>
    <s v="-"/>
    <s v="-"/>
    <s v="-"/>
    <s v="-"/>
    <s v="-"/>
    <s v="Corrupción"/>
    <s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1 El mapa de riesgos del proceso Fortalecimiento de la Gestión Pública indica que Profesional universitario de la Subdirección de Gestión de Patrimonio Documental del Distrito, autorizado(a) por el Subdirector del Patrimonio Documental del Distrito, cada vez que se identifique la materialización del riesgo retira de las bases de datos de la documentación disponible de valor patrimonial del Archivo de Bogotá el (los) documento(s) en los que se generó la materialización del riesgo. Tipo: Correctivo Implementación: Manual"/>
    <s v="Correctivo"/>
    <s v="En el período de reporte no se materializó el riesgo de corrupción, por lo cual no se ejecuta el control."/>
    <s v="No aplica."/>
    <s v="Corrupción"/>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3 El mapa de riesgos del proceso Fortalecimiento de la Gestión Pública indica que el Director Distrital de Archivo de Bogotá, autorizado(a) por el Manual específico de funciones y competencias laborales, cada vez que se identifique la materialización del riesgo remite a la entidad correspondiente el nuevo concepto técnico de TRD y TVD asociado a la materialización del riesgo 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Tipo: Correctivo Implementación: Manual"/>
    <s v="Correctivo"/>
    <s v="En el período de reporte no se materializó el riesgo de corrupción, por lo cual no se ejecuta el control."/>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2"/>
    <n v="2023"/>
    <s v="CORRUPCIÓN"/>
    <s v="5 CORRUPCIÓN"/>
    <s v="-"/>
    <s v="-"/>
    <s v="-"/>
    <s v="-"/>
    <x v="1"/>
    <s v="-"/>
    <s v="-"/>
    <s v="-"/>
    <s v="-"/>
    <s v="-"/>
    <x v="1"/>
    <s v="-"/>
    <s v="-"/>
    <s v="-"/>
    <s v="-"/>
    <s v="-"/>
    <s v="-"/>
    <s v="-"/>
    <s v="-"/>
    <s v="-"/>
    <s v="-"/>
    <s v="-"/>
    <s v="-"/>
    <s v="-"/>
    <s v="-"/>
    <s v="-"/>
    <s v="-"/>
    <s v="-"/>
    <s v="-"/>
    <s v="-"/>
    <s v="-"/>
    <s v="-"/>
    <s v="-"/>
    <s v="-"/>
    <s v="-"/>
    <s v="-"/>
    <s v="-"/>
    <s v="-"/>
    <s v="-"/>
    <s v="-"/>
    <s v="-"/>
    <s v="-"/>
    <s v="-"/>
    <s v="-"/>
    <s v="-"/>
    <s v="-"/>
    <s v="-"/>
    <s v="-"/>
    <s v="-"/>
    <s v="-"/>
    <s v="-"/>
    <s v="-"/>
    <s v="Corrupción"/>
    <s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2 El mapa de riesgos del proceso Fortalecimiento de la Gestión Pública indica que Director(a) Distrital de Archivo de Bogotá, autorizado(a) por el Manual específico de funciones y competencias laborales, cada vez que se identifique la materialización del riesgo aplica las medidas que determine la Oficina de Control Interno Disciplinario y/o ente de control frente a la materialización del riesgo 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al Director Distrital del Archivo de Bogotá. Tipo: Correctivo Implementación: Manual"/>
    <s v="Correctivo"/>
    <s v="En el período de reporte no se materializó el riesgo de corrupción, por lo cual no se ejecuta el control."/>
    <s v="No aplica."/>
    <s v="Corrupción"/>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4 El mapa de riesgos del proceso Fortalecimiento de la Gestión Pública indica que el Director Distrital de Archivo de Bogotá, autorizado(a) por el Manual específico de funciones y competencias laborales, cada vez que se identifique la materialización del riesgo Informa la situación de materialización del riesgo relacionada con concepto técnico de TRD y TVD al Consejo Distrital de Archivo de Bogotá. Tipo: Correctivo Implementación: Manual"/>
    <s v="Correctivo"/>
    <s v="En el período de reporte no se materializó el riesgo de corrupción, por lo cual no se ejecuta el control."/>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2"/>
    <n v="2023"/>
    <s v="CORRUPCIÓN"/>
    <s v="5 CORRUPCIÓN"/>
    <s v="-"/>
    <s v="-"/>
    <s v="-"/>
    <s v="-"/>
    <x v="1"/>
    <s v="-"/>
    <s v="-"/>
    <s v="-"/>
    <s v="-"/>
    <s v="-"/>
    <x v="1"/>
    <s v="-"/>
    <s v="-"/>
    <s v="-"/>
    <s v="-"/>
    <s v="-"/>
    <s v="-"/>
    <s v="-"/>
    <s v="-"/>
    <s v="-"/>
    <s v="-"/>
    <s v="-"/>
    <s v="-"/>
    <s v="-"/>
    <s v="-"/>
    <s v="-"/>
    <s v="-"/>
    <s v="-"/>
    <s v="-"/>
    <s v="-"/>
    <s v="-"/>
    <s v="-"/>
    <s v="-"/>
    <s v="-"/>
    <s v="-"/>
    <s v="-"/>
    <s v="-"/>
    <s v="-"/>
    <s v="-"/>
    <s v="-"/>
    <s v="-"/>
    <s v="-"/>
    <s v="-"/>
    <s v="-"/>
    <s v="-"/>
    <s v="-"/>
    <s v="-"/>
    <s v="-"/>
    <s v="-"/>
    <s v="-"/>
    <s v="-"/>
    <s v="-"/>
    <s v="-"/>
    <s v="-"/>
    <s v="-"/>
    <s v="-"/>
    <s v="-"/>
    <s v="-"/>
    <s v="Corrupción"/>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5 El mapa de riesgos del proceso Fortalecimiento de la Gestión Pública indica que el Subdirector del Sistema Distrital de Archivos, autorizado(a) por el Director Distrital de Archivo de Bogotá, cada vez que se identifique la materialización del riesgo realiza mesa técnica de trabajo para la revisión del concepto técnico de procesos de contratación relacionado con la materialización del riesgo. Tipo: Correctivo Implementación: Manual"/>
    <s v="Correctivo"/>
    <s v="En el período de reporte no se materializó el riesgo de corrupción, por lo cual no se ejecuta el control."/>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2"/>
    <n v="2023"/>
    <s v="CORRUPCIÓN"/>
    <s v="5 CORRUPCIÓN"/>
    <s v="-"/>
    <s v="-"/>
    <s v="-"/>
    <s v="-"/>
    <x v="1"/>
    <s v="-"/>
    <s v="-"/>
    <s v="-"/>
    <s v="-"/>
    <s v="-"/>
    <x v="1"/>
    <s v="-"/>
    <s v="-"/>
    <s v="-"/>
    <s v="-"/>
    <s v="-"/>
    <s v="-"/>
    <s v="-"/>
    <s v="-"/>
    <s v="-"/>
    <s v="-"/>
    <s v="-"/>
    <s v="-"/>
    <s v="-"/>
    <s v="-"/>
    <s v="-"/>
    <s v="-"/>
    <s v="-"/>
    <s v="-"/>
    <s v="-"/>
    <s v="-"/>
    <s v="-"/>
    <s v="-"/>
    <s v="-"/>
    <s v="-"/>
    <s v="-"/>
    <s v="-"/>
    <s v="-"/>
    <s v="-"/>
    <s v="-"/>
    <s v="-"/>
    <s v="-"/>
    <s v="-"/>
    <s v="-"/>
    <s v="-"/>
    <s v="-"/>
    <s v="-"/>
    <s v="-"/>
    <s v="-"/>
    <s v="-"/>
    <s v="-"/>
    <s v="-"/>
    <s v="-"/>
    <s v="-"/>
    <s v="-"/>
    <s v="-"/>
    <s v="-"/>
    <s v="-"/>
    <s v="Corrupción"/>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6 El mapa de riesgos del proceso Fortalecimiento de la Gestión Pública indica que el Director(a) Distrital de Archivo de Bogotá, autorizado(a) por el Manual específico de funciones y competencias laborales, cada vez que se identifique la materialización del riesgo realiza un alcance con un nuevo concepto técnico de procesos de contratación relacionado con la materialización del riesgo. Tipo: Correctivo Implementación: Manual"/>
    <s v="Correctivo"/>
    <s v="En el período de reporte no se materializó el riesgo de corrupción, por lo cual no se ejecuta el control."/>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3"/>
    <n v="2023"/>
    <s v="CORRUPCIÓN"/>
    <s v="5 CORRUPCIÓN"/>
    <s v="-"/>
    <s v="-"/>
    <s v="-"/>
    <s v="-"/>
    <x v="0"/>
    <s v="Posibilidad de afectación reputacional por pérdida de la confianza ciudadana en la gestión contractual de la Entidad, debido a decisiones ajustadas a intereses propios o de terceros durante la etapa precontractual con el fin de celebrar un contrato"/>
    <s v="Reducir"/>
    <s v="Desarrollar dos (2) jornadas de socializaciones y/o talleres con los enlaces contractuales de cada dependencia sobre la estructuración de estudios y documentos previos así como lo referido al análisis del sector y estudios de mercado en el proceso de contratación"/>
    <n v="537"/>
    <s v="Preventiva"/>
    <x v="2"/>
    <s v="100% de avance."/>
    <s v="Sí"/>
    <d v="2023-05-31T00:00:00"/>
    <s v="-"/>
    <s v="-"/>
    <s v="-"/>
    <s v="-"/>
    <s v="-"/>
    <s v="-"/>
    <s v="-"/>
    <s v="-"/>
    <s v="-"/>
    <s v="-"/>
    <s v="-"/>
    <s v="-"/>
    <s v="-"/>
    <s v="-"/>
    <s v="-"/>
    <s v="-"/>
    <s v="-"/>
    <s v="-"/>
    <s v="-"/>
    <s v="-"/>
    <s v="-"/>
    <s v="-"/>
    <s v="-"/>
    <s v="-"/>
    <s v="-"/>
    <s v="-"/>
    <s v="-"/>
    <s v="-"/>
    <s v="-"/>
    <s v="-"/>
    <s v="-"/>
    <s v="-"/>
    <s v="-"/>
    <s v="-"/>
    <s v="-"/>
    <s v="-"/>
    <s v="-"/>
    <s v="-"/>
    <s v="Corrupción"/>
    <s v="Posibilidad de afectación reputacional por pérdida de la confianza ciudadana en la gestión contractual de la Entidad, debido a decisiones ajustadas a intereses propios o de terceros durante la etapa precontractual con el fin de celebrar un contrato"/>
    <s v="1 Los procedimientos 4231000-PR-284 &quot;Mínima cuantía&quot;, 4231000-PR-339 &quot;Selección Pública de Oferentes&quot;, 4231000-PR-338 &quot;Agregación de Demanda&quot; y 4231000-PR-156 &quot;Contratación Directa&quot; indica que el Profesional de la Dirección de Contratación, autorizado(a) por el Director de contratación, cada vez que se radique una solicitud de contratación en cualquier modalidad de selección verifica que la solicitud de contratación cumpla con los requisitos legales y que cuente con hoja de verificación y control de documentos aplicable a cada procedimiento (4231000-FT-959, 4231000-FT-962) o 2211200-FT-358) y se ajuste a la modalidad de selección y al Manual de Contratación, Supervisión e Interventoría (211200-MA-011). La(s) fuente(s) de información utilizadas es(son) Formato Único de Solicitud de Contratación (2211200-FT-194), requisitos legales, hoja de verificación y control de documentos para procesos de selección y/o contratación directa (4231000-FT-959, 4231000-FT-962 o 2211200-FT-358). En caso de evidenciar observaciones, desviaciones o diferencias, o de requerir ajustes menores a los estudios y documentos previos, se procede al envío de las observaciones correspondientes a través de correo electrónico a la dependencia solicitante y se registran en la base denominada “modelo de seguimiento de la gestión contractual”; en el evento que se requieran ajustes sustanciales a los estudios y documentos previos, se procede a la devolución de los documentos mediante memorando informando la no viabilidad del trámite y se registran en la base denominada “modelo de seguimiento de la gestión contractual”. De lo contrario, se continua con el proceso contractual y publicación en el SECOP, en donde quedará publicada la constancia de verificación de la hoja de verificación y control de documentos aplicable a cada procedimiento (4231000-FT-959, 4231000-FT-962) o 2211200-FT-358) así como el flujo de aprobación del mismo en dicha plataforma. Tipo: Preventivo Implementación: Manual"/>
    <s v="Preventivo"/>
    <s v="Septiembre : Durante el mes se radicaron ante la Dirección de Contratación un total de 10 solicitudes de contratación las cuales fueron gestionadas de manera oportuna por parte de los profesionales de la Dirección de Contratación. Dichas solicitudes corresponden a siete (7) en la modalidad de contratación directa y tres (03) en la modalidad de procesos de selección públicos de oferentes. Dichas solicitudes fueron revisadas por parte de profesional de la Dirección de Contratación, verificando que la solicitud de contratación cumpliera con los requisitos legales y contara con la hoja de verificación y control de documentos aplicable a cada procedimiento (4231000-FT-959, 4231000-FT-962 o 2211200-FT-358). Así mismo se verificó que la modalidad fuera la aplicable de acuerdo con la normatividad vigente. Por lo que se registró en la base denominada “modelo de seguimiento contractual” en los casos en que aplico los ajustes menores o ajustes sustanciales de las solicitudes de contratación. En el caso de los procesos de contratación que no tuvieron solicitud de ajustes se evidencia que los mismos fueron celebrados o adjudicados de conformidad con las disposiciones legales en el SECOP 2 y/o tienda virtual_x000a__x000a_ Octubre: Durante el mes se radicaron ante la Dirección de Contratación un total de 15 solicitudes de contratación las cuales fueron gestionadas de manera oportuna por parte de los profesionales de la Dirección de Contratación. Dichas solicitudes corresponden a doce (12) en la modalidad de contratación directa y tres (03) en la modalidad de procesos de selección públicos de oferentes. Dichas solicitudes fueron revisadas por parte de profesional de la Dirección de Contratación, verificando que la solicitud de contratación cumpliera con los requisitos legales y contara con la hoja de verificación y control de documentos aplicable a cada procedimiento (4231000-FT-959, 4231000-FT-962 o 2211200-FT-358). Así mismo se verificó que la modalidad fuera la aplicable de acuerdo con la normatividad vigente. Por lo que se registró en la base denominada “modelo de seguimiento contractual” en los casos en que aplico los ajustes menores o ajustes sustanciales de las solicitudes de contratación. En el caso de los procesos de contratación que no tuvieron solicitud de ajustes se evidencia que los mismos fueron celebrados o adjudicados de conformidad con las disposiciones legales en el SECOP 2 y/o tienda virtual"/>
    <s v="Se adjunta el modelo de seguimiento contractual en donde se detallan las solicitudes de contratación radicadas por mes con sus respectivas observaciones. De igual forma en dicho modelo se relacionan los enlaces del SECOP en donde se puede verificar en donde quedó publicada la constancia de verificación de la hoja de verificación y control de documentos aplicable a cada procedimiento (4231000-FT-959, 4231000-FT-962) o 2211200-FT-358) así como el flujo de aprobación de este en dicha plataforma._x000a_ Riesgo 134- Tarea 1826"/>
    <s v="Corrupción"/>
    <s v="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
    <s v="1 El procedimiento 4231000-PR-195 “Interventoría y/o supervisión”, en el Manual de Contratación, Supervisión e Interventoría de la Secretaría General de la Alcaldía Mayor de Bogotá D.C. adoptado por medio de la Resolución 257 del 22 de junio de 2018 y la Guía de buenas prácticas en supervisión e interventoría indica que el Supervisor del Contrato o Convenio, autorizado(a) por el Ordenador del Gasto, cada vez que se requiera hace seguimiento a la adecuada ejecución del contrato o convenio utilizando instrumentos tales como informes presentados por los contratistas en donde se verifica el cumplimiento de los productos entregados y las obligaciones contractuales, pactadas en el contrato o convenio. La(s) fuente(s) de información utilizadas es(son) Informes de ejecución contractual (2211200-FT-422), informe parcial/final de supervisión de contrato o convenio (4231000-FT-964) (si a ello hubiere lugar), certificado de cumplimiento (2211200-FT-431)(si a ello hubiere lugar) publicados en el SECOP e informe trimestral de publicación de la información de ejecución contractual en el SECOP. En caso de evidenciar observaciones, desviaciones o diferencias, se genera el Informe de supervisión (Incumplimiento) 4231000-FT-965 de acuerdo con el procedimiento previsto en la Ley 1474 de 2011, en donde se estipula el procedimiento administrativo sancionatorio. De lo contrario, se continua el seguimiento a la ejecución mediante los Informes de supervisión del contrato o convenio, (si a ello hubiere lugar) y/o certificado de cumplimiento- formato 4220000-FT4-31 (si a ello hubiere lugar) publicados en el SECOP. Tipo: Preventivo Implementación: Manual"/>
    <s v="Preventivo"/>
    <s v="Septiembre: Durante el mes se suscribieron un total de diez (10) contratos y/o convenios; en dichos acuerdos de voluntades se constató que cada uno tiene una designación de un supervisor interno el cual a través de la plataforma SECOP ha podido realizar el seguimiento a la ejecución de estos, verificando el cumplimiento de las obligaciones a través de la verificación de los informes presentados por los contratistas sobre el cumplimiento de los productos o servicios entregados e informe trimestral de publicación de la información contractual en el SECOP solicitado a través del memorando 3-2023-4619. No se evidencia en el periodo la presentación de observaciones o desviaciones, por lo que no se generaron posibles incumplimientos contractuales. En consecuencia, se observa la correcta aplicación de los controles por parte de los supervisores de los contratos o convenios. No se materializa el riesgo._x000a__x000a_ Octubre : Durante el mes se suscribieron un total de catorce (14) contratos y/o convenios; en dichos acuerdos de voluntades se constató que cada uno tiene una designación de un supervisor interno el cual a través de la plataforma SECOP ha podido realizar el seguimiento a la ejecución de estos, verificando el cumplimiento de las obligaciones a través de la verificación de los informes presentados por los contratistas sobre el cumplimiento de los productos o servicios entregados e informe trimestral de publicación de la información contractual en el SECOP solicitado a través del memorando 3-2023-4619. No se evidencia en el periodo la presentación de observaciones o desviaciones, por lo que no se generaron posibles incumplimientos contractuales. En consecuencia, se observa la correcta aplicación de los controles por parte de los supervisores de los contratos o convenios. No se materializa el riesgo."/>
    <s v="Se adjunta la base de verificación del cumplimiento de las obligaciones contractuales en donde se encuentran relacionados los vínculos al SECOP de cada uno de los contratos suscritos en cada mes y en donde se pueden constatar los Informes de ejecución contractual (2211200-FT-422), informe parcial/final de supervisión de contrato o convenio (4231000-FT-964) (si a ello hubiere lugar), certificado de cumplimiento (2211200-FT-431)(si a ello hubiere lugar), así como Informe de supervisión (Incumplimiento) 4231000-FT-965 (si a ello hubiere lugar)-. Se adjunta de igual forma reporte de publicación de SECOP diligenciado por los supervisores en la base de verificación del cumplimiento de las obligaciones contractuales._x000a_ Riesgo 135 tarea 183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m/>
    <m/>
    <m/>
    <m/>
    <m/>
    <m/>
  </r>
  <r>
    <x v="3"/>
    <n v="2023"/>
    <s v="CORRUPCIÓN"/>
    <s v="5 CORRUPCIÓN"/>
    <s v="-"/>
    <s v="-"/>
    <s v="-"/>
    <s v="-"/>
    <x v="0"/>
    <s v="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
    <s v="Reducir"/>
    <s v="_x0009__x000a_Desarrollar dos (2) jornadas de socialización y/o talleres con los enlaces contractuales de cada dependencia acerca del cumplimiento a lo establecido en el Manual de Supervisión y el manejo de la plataforma SECOP 2 para la publicación de la información de ejecución contractual."/>
    <n v="538"/>
    <s v="Preventiva"/>
    <x v="2"/>
    <s v="100% de avance."/>
    <s v="Sí"/>
    <d v="2023-06-30T00:00:00"/>
    <s v="-"/>
    <s v="-"/>
    <s v="-"/>
    <s v="-"/>
    <s v="-"/>
    <s v="-"/>
    <s v="-"/>
    <s v="-"/>
    <s v="-"/>
    <s v="-"/>
    <s v="-"/>
    <s v="-"/>
    <s v="-"/>
    <s v="-"/>
    <s v="-"/>
    <s v="-"/>
    <s v="-"/>
    <s v="-"/>
    <s v="-"/>
    <s v="-"/>
    <s v="-"/>
    <s v="-"/>
    <s v="-"/>
    <s v="-"/>
    <s v="-"/>
    <s v="-"/>
    <s v="-"/>
    <s v="-"/>
    <s v="-"/>
    <s v="-"/>
    <s v="-"/>
    <s v="-"/>
    <s v="-"/>
    <s v="-"/>
    <s v="-"/>
    <s v="-"/>
    <s v="-"/>
    <s v="-"/>
    <s v="Corrupción"/>
    <s v="Posibilidad de afectación reputacional por pérdida de la confianza ciudadana en la gestión contractual de la Entidad, debido a decisiones ajustadas a intereses propios o de terceros durante la etapa precontractual con el fin de celebrar un contrato"/>
    <s v="2 Los procedimientos 4231000-PR-284 “Mínima cuantía”, 4231000-PR-339 “Selección Pública de Oferentes”, 4231000-PR-338 &quot;Agregación de Demanda” y 4231000-PR-156 “Contratación Directa” indica que el Comité de Contratación, autorizado(a) por la(el) Secretaria(o) General, cada vez que se adelante un proceso de contratación e cualquier modalidad de selección, conforme a la Resolución 204 de 2020 “ Por medio de la cual se delega la ordenación del gasto y competencias propia de la actividad contractual, así como el ejercicio de otras funciones” verifica que el proceso es necesario, adecuado y que se ajuste a los objetivos institucionales así como a los requerimientos de la norma de conformidad con las presentaciones o documentación adicional remitida para el desarrollo del Comité de Contratación por parte de las áreas solicitantes. La(s) fuente(s) de información utilizadas es(son) presentación del proceso ante el Comité de Contratación y/o documentación adicional remitida por partes de las áreas técnicas. En caso de evidenciar observaciones, desviaciones o diferencias, se solicitan ajustes por parte del Comité de Contratación las cuales quedan registradas en las actas de Comité de Contratación. De lo contrario, se registra en el acta de Comité de Contratación la votación positiva de cada proceso de contratación para continuar con el trámite precontractual y contractual. Tipo: Preventivo Implementación: Manual"/>
    <s v="Preventivo"/>
    <s v="Septiembre: Se adelantaron un total de cuatro (4) Comités de Contratación en el mes, entre los cuales 2 son sesiones ordinarias y 2 sesiones extraordinarias, en dichas sesiones se verificó por parte de los miembros, que los procesos estudiados fueran necesarios, adecuados y se ajustaran a los objetivos institucionales, así como a los requerimientos de la norma de conformidad con las presentaciones o documentación adicional remitida para el desarrollo del Comité de Contratación. Así mismo se evaluó la apertura de los procesos de selección y se documentó las decisiones y observaciones de los miembros en las actas proyectadas por la Secretaría Técnica del Comité y sus anexos, los cuales son parte integral de dichas actas._x000a_ _x000a_ Octubre: Se adelantaron un total de cinco (5) Comités de Contratación en el mes, entre los cuales 2 son sesiones ordinarias y 3 sesiones extraordinarias, en dichas sesiones se verificó por parte de los miembros, que los procesos estudiados fueran necesarios, adecuados y se ajustaran a los objetivos institucionales, así como a los requerimientos de la norma de conformidad con las presentaciones o documentación adicional remitida para el desarrollo del Comité de Contratación. Así mismo se evaluó la apertura de los procesos de selección y se documentó las decisiones y observaciones de los miembros en las actas proyectadas por la Secretaría Técnica del Comité y sus anexos, los cuales son parte integral de dichas actas."/>
    <s v="Se adjuntan las actas del Comité de Contratación llevadas a cabo en cada mes con sus respectivos anexos. En dichos anexos se encuentran las aprobaciones (si fue el caso) y las observaciones remitidas (cuando aplicó) de los procesos de contratación que las áreas remitieron para estudio antes dicha instancia durante los meses de Septiembre y Octubre de 2023_x000a_ Actas Septiembre_x000a_ Actas Octubre_x000a_ _x000a_Anexos:_x000a_ Comité de Contratación 06 09 2023 No 41_x000a_ Comité de Contratación 13 09 2032 No 42_x000a_ Comité de Contratación 20 09 2023 No 43_x000a_ Comité de Contratación 22 09 2023 No 44_x000a_ _x000a_ Comité de Contratación 05 10 2023 No 45_x000a_ Comité de Contratación 11 10 2023 No 46_x000a_ Comité de Contratación 18 10 2023 No 47_x000a_ Comité de Contratación 19 y 20 del 10 2023 NO 48_x000a_ Comité de Contratación 25 10 2023 NO 49"/>
    <s v="Corrupción"/>
    <s v="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
    <s v="2 El procedimiento 42321000-PR-022 &quot;Liquidación de contrato/convenio&quot; indica que Profesional de la Dirección de Contratación, autorizado(a) por el Director de Contratación, cada vez que se realice la liquidación de un contrato o convenio revisa que en el expediente contractual reposen a) los informes de ejecución contractual (4231000-FT-422), b) certificados de cumplimiento (4231000-FT-431)(si a ello hubiere lugar) y c. pagos al sistema de seguridad social integral y parafiscales si a ello hubiere lugar, adicionalmente verifica que la garantía única esté actualizada y cubra todos los riesgos solicitados en el contrato o convenio y que la información objeto de publicidad se encuentre debidamente publicada en el SECOP. La(s) fuente(s) de información utilizadas es(son) Informes de ejecución contractual (4231000-FT-422) y soportes del mismo, certificado de cumplimiento (4231000-FT- 431)(si a ello hubiere lugar) publicados en el SECOP. En caso de evidenciar, observaciones, desviaciones o diferencias, se registra en la base de datos del estado de las liquidaciones de contratos o convenios y proyecta el memorando para devolver al supervisor o interventor solicitando las correcciones, ajustes y aclaraciones que correspondan y/o requerirá la documentación adicional o faltante así como la refrendación de la validación del acta por parte de la Subdirección Financiera. De lo contrario, se procede a liquidar el contrato o convenio por medio de acta de liquidación del contrato de código (4231000- FT-242) o acta de terminación anticipada por mutuo acuerdo y de liquidación del contrato (4231000-FT-241) respectivamente) y realiza el cargue de la misma y del informe parcial/final de supervisión contrato y/o convenio (4231000-FT-964 en el SECOP. Tipo: Detectivo Implementación: Manual"/>
    <s v="Detectivo"/>
    <s v="Septiembre: En el mes se reportan treinta y cinco (35) solicitudes de liquidación y/o terminación de contrato o convenio en la cual el profesional de la Dirección de Contratación revisó en el expediente contractual reposen a) los informes de ejecución contractual (2211200-FT-422), b) certificados de cumplimiento (2211200-FT-431)(si a ello hubiere lugar) y c. pagos al sistema de seguridad social integral y parafiscales si a ello hubiere lugar, adicionalmente verificó que la garantía única estuviere actualizada y cubriera todos los riesgos solicitados en el contrato o convenio y que la información objeto de publicidad se encuentre debidamente publicada en el SECOP. De acuerdo con lo anterior se procedió por parte de esta área a solicitar ajustes a las áreas que así lo requirieron en su trámite de liquidación y/o terminación anticipada y se registró en la base de datos la observación realizada, de las treinta y cinco (35) solicitudes culminaron la gestión, treinta y uno (31) de conformidad con el procedimiento interno y cuatro (04) en revisión o flujo de aprobación. De acuerdo con lo anteriormente descrito no se materializa el riesgo en el entendido que se viene adelantando la revisión pertinente de los documentos requeridos para a liquidación de los contratos_x000a_ Octubre : En el mes se reportan treinta y siete (37) solicitudes de liquidación y/o terminación de contrato o convenio en la cual el profesional de la Dirección de Contratación revisó en el expediente contractual reposen a) los informes de ejecución contractual (2211200-FT-422), b) certificados de cumplimiento (2211200-FT-431)(si a ello hubiere lugar) y c. pagos al sistema de seguridad social integral y parafiscales si a ello hubiere lugar, adicionalmente verificó que la garantía única estuviere actualizada y cubriera todos los riesgos solicitados en el contrato o convenio y que la información objeto de publicidad se encuentre debidamente publicada en el SECOP. De acuerdo con lo anterior se procedió por parte de esta área a solicitar ajustes a las áreas que así lo requirieron en su trámite de liquidación y/o terminación anticipada y se registró en la base de datos la observación realizada, de las treinta y siete (37) solicitudes culminaron la gestión, treinta (30) de conformidad con el procedimiento interno y siete (07) en revisión o ajustes o flujo de aprobación. De acuerdo con lo anteriormente descrito no se materializa el riesgo en el entendido que se viene adelantando la revisión pertinente de los documentos requeridos para a liquidación de los contratos"/>
    <s v="Base de datos del estado de las liquidaciones de contratos o convenios en donde se registran las observaciones de los procesos de liquidación que las tuvieron y así mismo se relaciona el enlace SECOP de aquellos contratos o convenios que fueron liquidados de conformidad con los procedimientos internos y la normatividad vigente en donde se pueden consultar los Informes de ejecución contractual (2211200-FT-422) y soportes del mismos certificados de cumplimiento (2211200-FT-431)(si a ello hubiere lugar), pagos de seguridad social, garantías y demás información objeto de publicación en el expediente electrónico contractual. _x000a_ _x000a_ Riesgo 135 Tarea 1832"/>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m/>
    <m/>
    <m/>
    <m/>
    <m/>
    <m/>
  </r>
  <r>
    <x v="3"/>
    <n v="2023"/>
    <s v="CORRUPCIÓN"/>
    <s v="5 CORRUPCIÓN"/>
    <s v="-"/>
    <s v="-"/>
    <s v="-"/>
    <s v="-"/>
    <x v="1"/>
    <s v="-"/>
    <s v="-"/>
    <s v="-"/>
    <s v="-"/>
    <s v="-"/>
    <x v="1"/>
    <s v="-"/>
    <s v="-"/>
    <s v="-"/>
    <s v="-"/>
    <s v="-"/>
    <s v="-"/>
    <s v="-"/>
    <s v="-"/>
    <s v="-"/>
    <s v="-"/>
    <s v="-"/>
    <s v="-"/>
    <s v="-"/>
    <s v="-"/>
    <s v="-"/>
    <s v="-"/>
    <s v="-"/>
    <s v="-"/>
    <s v="-"/>
    <s v="-"/>
    <s v="-"/>
    <s v="-"/>
    <s v="-"/>
    <s v="-"/>
    <s v="-"/>
    <s v="-"/>
    <s v="-"/>
    <s v="-"/>
    <s v="-"/>
    <s v="-"/>
    <s v="-"/>
    <s v="-"/>
    <s v="-"/>
    <s v="-"/>
    <s v="-"/>
    <s v="-"/>
    <s v="-"/>
    <s v="-"/>
    <s v="-"/>
    <s v="-"/>
    <s v="-"/>
    <s v="Corrupción"/>
    <s v="Posibilidad de afectación reputacional por pérdida de la confianza ciudadana en la gestión contractual de la Entidad, debido a decisiones ajustadas a intereses propios o de terceros durante la etapa precontractual con el fin de celebrar un contrato"/>
    <s v="3 Los procedimientos 4231000-PR-284 “Mínima cuantía”, 4231000-PR-339 “Selección Pública de Oferentes”, 4231000-PR-338 “Agregación de Demanda” y 4231000-PR-156 “Contratación Directa” indica que el Profesional de la Dirección de Contratación, autorizado(a) por el Director de contratación, cada vez que se radique una solicitud de contratación en cualquier modalidad de selección verifica que la solicitud de contratación cumpla con los requisitos legales y que cuente con hoja de verificación y control de documentos aplicable a cada procedimiento (4231000-FT-959, 4231000-FT-962) o 2211200-FT-358) y se ajuste a la modalidad de selección y al Manual de Contratación, Supervisión e Interventoría (211200-MA-011). La(s) fuente(s) de información utilizadas es(son) Formato Único de Solicitud de Contratación (2211200-FT-194), requisitos legales, hoja de verificación y control de documentos para procesos de selección y/o contratación directa (4231000-FT-959, 4231000-FT-962 o 2211200-FT-358). En caso de evidenciar observaciones, desviaciones o diferencias, o de requerir ajustes menores a los estudios y documentos previos, se procede al envío de las observaciones correspondientes a través de correo electrónico a la dependencia solicitante y se registran en la base denominada “modelo de seguimiento de la gestión contractual”; en el evento que se requieran ajustes sustanciales a los estudios y documentos previos, se procede a la devolución de los documentos mediante memorando informando la no viabilidad del trámite y se registran en la base denominada “modelo de seguimiento de la gestión contractual”. De lo contrario, se continua con el proceso contractual y publicación en el SECOP, en donde quedará publicada la constancia de verificación de la hoja de verificación y control de documentos aplicable a cada procedimiento (4231000-FT-959, 4231000-FT-962) o 2211200-FT-358) así como el flujo de aprobación del mismo en dicha plataforma. Tipo: Detectivo Implementación: Manual"/>
    <s v="Detectivo"/>
    <s v="Septiembre: Durante el mes se radicaron ante la Dirección de Contratación un total de 10 solicitudes de contratación las cuales fueron gestionadas de manera oportuna por parte de los profesionales de la Dirección de Contratación. Dichas solicitudes corresponden a siete (7) en la modalidad de contratación directa y tres (03) en la modalidad de procesos de selección públicos de oferentes. Dichas solicitudes fueron revisadas por parte de profesional de la Dirección de Contratación, verificando que la solicitud de contratación cumpliera con los requisitos legales y contara con la hoja de verificación y control de documentos aplicable a cada procedimiento (4231000-FT-959, 4231000-FT-962 o 2211200-FT-358). Así mismo se verificó que la modalidad fuera la aplicable de acuerdo con la normatividad vigente. Por lo que se registró en la base denominada “modelo de seguimiento contractual” en los casos en que aplico los ajustes menores o ajustes sustanciales de las solicitudes de contratación. En el caso de los procesos de contratación que no tuvieron solicitud de ajustes se evidencia que los mismos fueron celebrados o adjudicados de conformidad con las disposiciones legales en el SECOP 2 y/o tienda virtual_x000a__x000a_ Octubre: Durante el mes se radicaron ante la Dirección de Contratación un total de 15 solicitudes de contratación las cuales fueron gestionadas de manera oportuna por parte de los profesionales de la Dirección de Contratación. Dichas solicitudes corresponden a doce (12) en la modalidad de contratación directa y tres (03) en la modalidad de procesos de selección públicos de oferentes. Dichas solicitudes fueron revisadas por parte de profesional de la Dirección de Contratación, verificando que la solicitud de contratación cumpliera con los requisitos legales y contara con la hoja de verificación y control de documentos aplicable a cada procedimiento (4231000-FT-959, 4231000-FT-962 o 2211200-FT-358). Así mismo se verificó que la modalidad fuera la aplicable de acuerdo con la normatividad vigente. Por lo que se registró en la base denominada “modelo de seguimiento contractual” en los casos en que aplico los ajustes menores o ajustes sustanciales de las solicitudes de contratación. En el caso de los procesos de contratación que no tuvieron solicitud de ajustes se evidencia que los mismos fueron celebrados o adjudicados de conformidad con las disposiciones legales en el SECOP 2 y/o tienda virtual."/>
    <s v="Se adjunta el modelo de seguimiento contractual en donde se detallan las solicitudes de contratación radicadas por mes con sus respectivas observaciones. De igual forma en dicho modelo se relacionan los enlaces del SECOP en donde se puede verificar en donde quedó publicada la constancia de verificación de la hoja de verificación y control de documentos aplicable a cada procedimiento (4231000-FT-959, 4231000-FT-962) o 2211200-FT-358) así como el flujo de aprobación de este en dicha plataforma._x000a_ Riesgo 134 - Tarea 1828"/>
    <s v="Corrupción"/>
    <s v="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
    <s v="1 El mapa de riesgos del proceso Gestión de Contratación indica que el Director(a) de Contratación, autorizado(a) por Resolución 160 de 2019 “Por la cual se modifica el Manual Especifico de Funciones y Competencias Laborales para los empleos de la planta de personal de la Secretaría General- Alcaldía Mayor de Bogotá, cada vez que se identifique la materialización del riesgo solicita la aplicación del procedimiento administrativo sancionatorio en caso de presentarse un posible incumplimiento en las obligaciones contractuales del proveedor o prestador del servicio al supervisor del contrato o convenio para restablecer el cumplimiento de las obligaciones. Tipo: Correctivo Implementación: Manual"/>
    <s v="Correctivo"/>
    <s v="Septiembre: Durante el mes no se materializaron riesgos de corrupción_x000a_Octubre: Durante el mes no se materializaron riesgos de corrupción"/>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3"/>
    <n v="2023"/>
    <s v="CORRUPCIÓN"/>
    <s v="5 CORRUPCIÓN"/>
    <s v="-"/>
    <s v="-"/>
    <s v="-"/>
    <s v="-"/>
    <x v="1"/>
    <s v="-"/>
    <s v="-"/>
    <s v="-"/>
    <s v="-"/>
    <s v="-"/>
    <x v="1"/>
    <s v="-"/>
    <s v="-"/>
    <s v="-"/>
    <s v="-"/>
    <s v="-"/>
    <s v="-"/>
    <s v="-"/>
    <s v="-"/>
    <s v="-"/>
    <s v="-"/>
    <s v="-"/>
    <s v="-"/>
    <s v="-"/>
    <s v="-"/>
    <s v="-"/>
    <s v="-"/>
    <s v="-"/>
    <s v="-"/>
    <s v="-"/>
    <s v="-"/>
    <s v="-"/>
    <s v="-"/>
    <s v="-"/>
    <s v="-"/>
    <s v="-"/>
    <s v="-"/>
    <s v="-"/>
    <s v="-"/>
    <s v="-"/>
    <s v="-"/>
    <s v="-"/>
    <s v="-"/>
    <s v="-"/>
    <s v="-"/>
    <s v="-"/>
    <s v="-"/>
    <s v="-"/>
    <s v="-"/>
    <s v="-"/>
    <s v="-"/>
    <s v="-"/>
    <s v="Corrupción"/>
    <s v="Posibilidad de afectación reputacional por pérdida de la confianza ciudadana en la gestión contractual de la Entidad, debido a decisiones ajustadas a intereses propios o de terceros durante la etapa precontractual con el fin de celebrar un contrato"/>
    <s v="1 El mapa de riesgos del proceso Gestión de Contratación indica que el Director(a) de Contratación, autorizado(a) por Resolución 160 de 2019 “Por la cual se modifica el Manual Especifico de Funciones y Competencias Laborales para los empleos de la planta de personal de la Secretaría General- Alcaldía Mayor de Bogotá, cada vez que se identifique la materialización del riesgo asigna nuevos profesionales para reevaluar el proceso de selección técnica, jurídica y financieramente, con el fin que adelanten un análisis a fin de tomar decisiones respecto a adelantar o no, un nuevo proceso de contratación. Tipo: Correctivo Implementación: Manual"/>
    <s v="Correctivo"/>
    <s v="Septiembre: Durante el mes no se materializaron riesgos de corrupción_x000a_Octubre: Durante el mes no se materializaron riesgos de corrupción"/>
    <s v="No aplica."/>
    <s v="Corrupción"/>
    <s v="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
    <s v="2 El mapa de riesgos del proceso Gestión de Contratación indica que el Director(a) de Contratación, autorizado(a) por Resolución 160 de 2019 “Por la cual se modifica el Manual Especifico de Funciones y Competencias Laborales para los empleos de la planta de personal de la Secretaría General- Alcaldía Mayor de Bogotá, cada vez que se identifique la materialización del riesgo Informa a la ordenación del gasto sobre la necesidad de cambiar la supervisión del contrato o convenio sujeto de la materialización del riesgo. Tipo: Correctivo Implementación: Manual"/>
    <s v="Correctivo"/>
    <s v="Septiembre: Durante el mes no se materializaron riesgos de corrupción_x000a_Octubre: Durante el mes no se materializaron riesgos de corrupción"/>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3"/>
    <n v="2023"/>
    <s v="CORRUPCIÓN"/>
    <s v="5 CORRUPCIÓN"/>
    <s v="-"/>
    <s v="-"/>
    <s v="-"/>
    <s v="-"/>
    <x v="1"/>
    <s v="-"/>
    <s v="-"/>
    <s v="-"/>
    <s v="-"/>
    <s v="-"/>
    <x v="1"/>
    <s v="-"/>
    <s v="-"/>
    <s v="-"/>
    <s v="-"/>
    <s v="-"/>
    <s v="-"/>
    <s v="-"/>
    <s v="-"/>
    <s v="-"/>
    <s v="-"/>
    <s v="-"/>
    <s v="-"/>
    <s v="-"/>
    <s v="-"/>
    <s v="-"/>
    <s v="-"/>
    <s v="-"/>
    <s v="-"/>
    <s v="-"/>
    <s v="-"/>
    <s v="-"/>
    <s v="-"/>
    <s v="-"/>
    <s v="-"/>
    <s v="-"/>
    <s v="-"/>
    <s v="-"/>
    <s v="-"/>
    <s v="-"/>
    <s v="-"/>
    <s v="-"/>
    <s v="-"/>
    <s v="-"/>
    <s v="-"/>
    <s v="-"/>
    <s v="-"/>
    <s v="-"/>
    <s v="-"/>
    <s v="-"/>
    <s v="-"/>
    <s v="-"/>
    <s v="Corrupción"/>
    <s v="Posibilidad de afectación reputacional por pérdida de la confianza ciudadana en la gestión contractual de la Entidad, debido a decisiones ajustadas a intereses propios o de terceros durante la etapa precontractual con el fin de celebrar un contrato"/>
    <s v="2 El mapa de riesgos del proceso Gestión de Contratación indica que el Director(a) de Contratación, autorizado(a) por Resolución 160 de 2019 “Por la cual se modifica el Manual Especifico de Funciones y Competencias Laborales para los empleos de la planta de personal de la Secretaría General- Alcaldía Mayor de Bogotá, cada vez que se identifique la materialización del riesgo toma las medidas jurídicas y/o administrativas que permitan el restablecimiento de la situación generada por la materialización del riesgo. Tipo: Correctivo Implementación: Manual"/>
    <s v="Correctivo"/>
    <s v="Septiembre: Durante el mes no se materializaron riesgos de corrupción_x000a_Octubre: Durante el mes no se materializaron riesgos de corrupción"/>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4"/>
    <n v="2023"/>
    <s v="CORRUPCIÓN"/>
    <s v="5 CORRUPCIÓN"/>
    <s v="-"/>
    <s v="-"/>
    <s v="-"/>
    <s v="-"/>
    <x v="0"/>
    <s v="Posibilidad de afectación económica (o presupuestal) por inoportunidad en la información, debido a debido a desvío de recursos físicos o económicos por el escaso seguimiento y control de la información de los bienes de propiedad de la entidad, con el fin de obtener beneficios a nombre propio o de un tercero_x000a__x000a_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Reducir"/>
    <s v="Programar y ejecutar socializaciones de las actividades más relevantes con respecto al correcto manejo de los inventarios según procedimientos internos."/>
    <n v="546"/>
    <s v="Preventiva"/>
    <x v="2"/>
    <s v="100% de avance."/>
    <s v="Sí"/>
    <d v="2023-06-30T00:00:00"/>
    <s v="-"/>
    <s v="-"/>
    <s v="-"/>
    <s v="-"/>
    <s v="-"/>
    <s v="-"/>
    <s v="-"/>
    <s v="-"/>
    <s v="-"/>
    <s v="-"/>
    <s v="-"/>
    <s v="-"/>
    <s v="-"/>
    <s v="-"/>
    <s v="-"/>
    <s v="-"/>
    <s v="-"/>
    <s v="-"/>
    <s v="-"/>
    <s v="-"/>
    <s v="-"/>
    <s v="-"/>
    <s v="-"/>
    <s v="-"/>
    <s v="-"/>
    <s v="-"/>
    <s v="-"/>
    <s v="-"/>
    <s v="-"/>
    <s v="-"/>
    <s v="-"/>
    <s v="-"/>
    <s v="-"/>
    <s v="-"/>
    <s v="-"/>
    <s v="-"/>
    <s v="-"/>
    <s v="-"/>
    <s v="Corrupción"/>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1 Actividad (4) PR-148 “Ingreso o entrada de bienes”: indica que El supervisor (a) delegado por el documento correspondiente y/o jefe de dependencia, autorizado(a) por Manual de Funciones Vigente, cada vez que se reciban bienes en bodega o sitio verifica, constata, coteja las características, especificaciones técnicas y funcionamiento de elementos de acuerdo con el contrato u orden de compra las cantidades de bienes establecidas correspondan al momento de ser entregado por el proveedor o contratista. Así mismo el auxiliar administrativo y/o Profesional Universitario y/o técnico operativo autorizado por el (la) Subdirector (a) de servicios Administrativos, verifica que las cantidades correspondan a la documentación allegada. La(s) fuente(s) de información utilizadas es(son) acordes a los documentos soporte que se nombran en las condiciones generales del procedimiento PR-148 Ingreso o Entrada de Bienes, según el tipo de ingreso. En caso de evidenciar observaciones, desviaciones o diferencias, se suspenderá la actividad y se acordará nuevamente una fecha para el recibo de los bienes, derivado del motivo de la suspensión se generará un correo electrónico o un memorando (según corresponda), dirigido al solicitante del ingreso indicando las observaciones para poder continuar con la actividad. De lo contrario, se continua con la actividad del procedimiento diligenciando el formato Recepción de Bienes en Bodega o en Sitio 4233100-FT-1129 y/o Entrega de Insumos y/o materias Primas por terceros 4233100-FT-1173 (cuando aplique). Tipo: Preventivo Implementación: Manual"/>
    <s v="Preventivo"/>
    <s v="Para el mes de SEPTIEMBRE se realizó CINCO (5) ingresos con el diligenciamiento del formato Entrega de insumos o materias primas por terceros (FT1173)._x000a_Para el mes de OCTUBRE se realizaron DOS () ingresos con el diligenciamiento del formato Entrega de insumos o materias primas por terceros (FT1173)._x000a_Para el mes de SEPTIEMBRE se realizaron CINCO (5) procesos de solicitud de recepción y legalización de bienes de bodega (FT1129)_x000a_Para el mes de OCTUBRE se realizaron dos (2) proceso de solicitud de recepción y legalización de bienes de bodega (FT1129)"/>
    <s v="SEPTIEMBRE FT1173:_x000a_Ingreso 174_x000a_Ingreso 178_x000a_Ingreso 191_x000a_Ingreso 200_x000a_Ingreso 201_x000a_SEPTIEMBRE FT1129:_x000a_FT-1129 VERIFICACION Y RECIBO DIGITURNO CADE GAITANA_x000a_FT-1129 VERIFICACION Y RECIBO MEGAFONOS_x000a_OCTUBRE FT1173:_x000a_Ingreso 192_x000a_Ingreso 193_x000a_INGRESO 181_x000a_INGRESO 183_x000a_INGRESO 184_x000a_OCTUBRE FT1129_x000a_FT 1129 Celular Galaxy_x000a_FT 1129 Luxómetro y Datalogger_x000a_ septiembre_x000a_ octubre 2023"/>
    <s v="Corrupción"/>
    <s v="Posibilidad de afectación económica (o presupuestal) por inoportunidad en la información, debido a debido a desvío de recursos físicos o económicos por el escaso seguimiento y control de la información de los bienes de propiedad de la entidad, con el fin de obtener beneficios a nombre propio o de un tercero"/>
    <s v="1 Actividad (7) PR-235 “Control y Seguimiento de Bienes”: indica que El (la) subdirector (a) de servicios Administrativos, autorizado(a) por manual de funciones, mínimo una vez cada dos años revisa el Plan de Trabajo elaborado y verifica que cumpla las condiciones necesarias para ejecutar la Toma Física de Inventarios. La(s) fuente(s) de información utilizadas es(son) el Plan de trabajo de Toma Física de Inventarios. En caso de evidenciar observaciones, desviaciones o diferencias, se devolverá el documento para los respectivos ajustes registrándolo en correo electrónico o evidencia de reunión. De lo contrario, se aprueba el plan de trabajo presentado dejando como evidencia correo electrónico o evidencia de reunión. Tipo: Preventivo Implementación: Manual"/>
    <s v="Preventivo"/>
    <s v="No aplica toda vez que el plan de trabajo de toma física 2023, fue presentado y aprobado durante el primer bimestre del añ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m/>
    <m/>
    <m/>
    <m/>
    <m/>
    <m/>
  </r>
  <r>
    <x v="4"/>
    <n v="2023"/>
    <s v="CORRUPCIÓN"/>
    <s v="5 CORRUPCIÓN"/>
    <s v="-"/>
    <s v="-"/>
    <s v="-"/>
    <s v="-"/>
    <x v="1"/>
    <s v="-"/>
    <s v="-"/>
    <s v="-"/>
    <s v="-"/>
    <s v="-"/>
    <x v="1"/>
    <s v="-"/>
    <s v="-"/>
    <s v="-"/>
    <s v="-"/>
    <s v="-"/>
    <s v="-"/>
    <s v="-"/>
    <s v="-"/>
    <s v="-"/>
    <s v="-"/>
    <s v="-"/>
    <s v="-"/>
    <s v="-"/>
    <s v="-"/>
    <s v="-"/>
    <s v="-"/>
    <s v="-"/>
    <s v="-"/>
    <s v="-"/>
    <s v="-"/>
    <s v="-"/>
    <s v="-"/>
    <s v="-"/>
    <s v="-"/>
    <s v="-"/>
    <s v="-"/>
    <s v="-"/>
    <s v="-"/>
    <s v="-"/>
    <s v="-"/>
    <s v="-"/>
    <s v="-"/>
    <s v="-"/>
    <s v="-"/>
    <s v="-"/>
    <s v="-"/>
    <s v="-"/>
    <s v="-"/>
    <s v="-"/>
    <s v="-"/>
    <s v="-"/>
    <s v="Corrupción"/>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2 Actividad (7) PR-148 “Ingreso o entrada de bienes”: indica que El auxiliar Administrativo y/o Profesional Universitario y/o Técnico Operativo , autorizado(a) por El (la) Subdirector (a) de Servicios Administrativos, cada vez que se requiera verifica, revisa, coteja que se cumpla el soporte documental. La(s) fuente(s) de información utilizadas es(son) acordes a los documentos soporte que se nombran en las condiciones generales del procedimiento PR-148 Ingreso o Entrada de Bienes, según el tipo de ingreso. En caso de evidenciar observaciones, desviaciones o diferencias, o si la información presenta inconsistencias, el auxiliar Administrativo y/o Profesional Universitario y/o Técnico Operativo procederá a proyectar memorando electrónico para firma del Subdirector(a) de Servicios Administrativos informando las razones por las cuales se hace la devolución remitiendo los documentos a la dependencia solicitante para su modificación o aclaración. De lo contrario, de cumplir con los requisitos establecidos procede a ingresar los elementos según corresponda Queda como evidencia: memorando de remisión del ingreso al supervisor del contrato. Tipo: Preventivo Implementación: Manual"/>
    <s v="Preventivo"/>
    <s v="Para el mes de SEPTIEMBRE se realizó la remisión de CUATRO (4) memorandos de ingreso a supervisores_x000a_Para el mes de OCTUBRE se realizó la remisión de CUATRO (4) memorandos de ingresos a supervisores."/>
    <s v="PTIEMBRE:_x000a_3-2023-25469_1 Remisión ingreso_x000a_3-2023-25686_1 remisión radicado septiembre_x000a_3-2023-25955_1 remisión radicado septiembre_x000a_3-2023-26138_1 remisión radicado septiembre_x000a_OCTUBRE:_x000a_3-2023-27989_1 remisión ingreso 182_x000a_3-2023-27990_1 remisión ingreso 180_x000a_3-2023-28182_1 remisión ingreso 183_x000a_3-2023-28534_1 remisión ingreso 185 PR148-ACTIVIDAD 7"/>
    <s v="Corrupción"/>
    <s v="Posibilidad de afectación económica (o presupuestal) por inoportunidad en la información, debido a debido a desvío de recursos físicos o económicos por el escaso seguimiento y control de la información de los bienes de propiedad de la entidad, con el fin de obtener beneficios a nombre propio o de un tercero"/>
    <s v="2 Actividad (12) PR-235 “Control y Seguimiento de Bienes”: indica que El (la) Profesional Universitario , autorizado(a) por autorizado por el (la) Subdirector(a) de Servicios Administrativos, Cada vez que se realiza una toma física de inventarios revisa que todas las sedes programadas hayan sido visitadas, también revisa que la totalidad de las sedes o dependencias cuenten con todos los registros completos con respecto a la consignación de información y firmas de los responsables de los bienes y de los auxiliares administrativos que realizó la actividad de verificación, con el fin de garantizar que se completó de manera integral lo planeado en la toma física de inventarios y procesar los registros generados de la toma física realizada.. La(s) fuente(s) de información utilizadas es(son) Evidencias de Reunión y las actas de la toma física de inventarios generadas en el ejercicio de toma física. En caso de evidenciar observaciones, desviaciones o diferencias, realiza devolución y/o solicita los ajustes necesarios a los auxiliares administrativos o contratistas que realizaron la verificación de elementos a través de correo electrónico. De lo contrario, se organiza la información y con los registros completos se elabora El “Informe de Cierre Preliminar de Toma Física de Inventarios” dentro de los 30 días calendario siguientes, para la toma de decisiones según sea el caso y se envía al (la) Subdirector (a) de Servicios Administrativos dejando como evidencia correo electrónico del envío. Tipo: Detectivo Implementación: Manual"/>
    <s v="Detectivo"/>
    <s v="Durante el mes de octubre de 2023, se realizó la remisión del informe de cierre preliminar de la toma física 2023."/>
    <s v="Correo informe preliminar toma física 2022_x000a_INFORME PRELIMINAR CIERRE TOMA FÍSICA 2023_x000a_Informe Preliminar Detallado Toma Física 2023 PR235-ACTIVIDAD 12"/>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4"/>
    <n v="2023"/>
    <s v="CORRUPCIÓN"/>
    <s v="5 CORRUPCIÓN"/>
    <s v="-"/>
    <s v="-"/>
    <s v="-"/>
    <s v="-"/>
    <x v="1"/>
    <s v="-"/>
    <s v="-"/>
    <s v="-"/>
    <s v="-"/>
    <s v="-"/>
    <x v="1"/>
    <s v="-"/>
    <s v="-"/>
    <s v="-"/>
    <s v="-"/>
    <s v="-"/>
    <s v="-"/>
    <s v="-"/>
    <s v="-"/>
    <s v="-"/>
    <s v="-"/>
    <s v="-"/>
    <s v="-"/>
    <s v="-"/>
    <s v="-"/>
    <s v="-"/>
    <s v="-"/>
    <s v="-"/>
    <s v="-"/>
    <s v="-"/>
    <s v="-"/>
    <s v="-"/>
    <s v="-"/>
    <s v="-"/>
    <s v="-"/>
    <s v="-"/>
    <s v="-"/>
    <s v="-"/>
    <s v="-"/>
    <s v="-"/>
    <s v="-"/>
    <s v="-"/>
    <s v="-"/>
    <s v="-"/>
    <s v="-"/>
    <s v="-"/>
    <s v="-"/>
    <s v="-"/>
    <s v="-"/>
    <s v="-"/>
    <s v="-"/>
    <s v="-"/>
    <s v="Corrupción"/>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3 Actividad (8) PR-148 “Ingreso o entrada de bienes”: indica que Auxiliar Administrativo y/o Profesional Universitario y/o Técnico Operativo , autorizado(a) por el (la)Subdirector(a) de servicios administrativos, cada vez que se requiera verificara la asignación de placas en los bienes, una vez el consecutivo del sistema arroje los números de placa según corresponda, realiza impresión de las mismas registrando el detalle en base de datos en Excel dispuesto para dicho fin. Una vez realizada esta tarea, el delegado plaquetea los bienes verificando, cotejando, revisando que los números asignados se coloquen al elemento que corresponda según características y demás información registrada en el Sistema de Información de inventarios en un plazo máximo de 15 días hábiles. La(s) fuente(s) de información utilizadas es(son) se encuentra en el Sistema de inventarios SAI y la base de datos en Excel de seguimiento de impresión de placas en la cual se registra la información correspondiente a la ubicación física de la misma en el bien. En caso de evidenciar observaciones, desviaciones o diferencias, se informarán al funcionario responsable para los respectivos ajustes a través de correo electrónico. De lo contrario, se archivan los registros correspondientes como evidencia del paqueteo del bien. Tipo: Detectivo Implementación: Manual"/>
    <s v="Detectivo"/>
    <s v="Para el mes de septiembre se realizó el ingreso de licencias de software, por ser productos intangibles o virtuales no se les coloca placa de inventario física._x000a_Para el mes de octubre se realizó el plaqueteo a 13 bienes."/>
    <s v="OCTUBRE:_x000a_13 FOTOS CON PLACAS_x000a_ Actividad (8) PR-148"/>
    <s v="Corrupción"/>
    <s v="Posibilidad de afectación económica (o presupuestal) por inoportunidad en la información, debido a debido a desvío de recursos físicos o económicos por el escaso seguimiento y control de la información de los bienes de propiedad de la entidad, con el fin de obtener beneficios a nombre propio o de un tercero"/>
    <s v="3 Actividad (17) PR-235 “Control y Seguimiento de Bienes”: indica que El (la) Subdirector (a) de Servicios Administrativos, autorizado(a) por manual de funciones, cada vez que se requiera realiza presentación del Informe Final de Toma Física de Inventarios en el Comité Técnico de Sostenibilidad del Sistema Contable de la entidad para la toma decisiones que haya a lugar. La(s) fuente(s) de información utilizadas es(son) el informe de Final de Toma Física de Inventarios. En caso de evidenciar observaciones, desviaciones o diferencias, según verificación por parte de los integrantes del comité, solicitan las aclaraciones y/o ajustes en el momento y quedara como registro la evidencia de reunión del Comité Técnico de Sostenibilidad Contable para presentar con las correcciones solicitadas según como determine la mesa. De lo contrario, se aprueban las consideraciones presentadas en el Comité para proceder a los ajustes de inventario que correspondan será consignado en la evidencia de reunión del comité. Tipo: Preventivo Implementación: Manual"/>
    <s v="Preventivo"/>
    <s v="Durante el mes de octubre de 2023, se realizó presentación ante el comité de sostenibilidad contable los resultados de la toma física 2022."/>
    <s v="cta No. 23 Octubre 10-2023_0001_x000a_ PR235 ACTIVIDAD 17"/>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4"/>
    <n v="2023"/>
    <s v="CORRUPCIÓN"/>
    <s v="5 CORRUPCIÓN"/>
    <s v="-"/>
    <s v="-"/>
    <s v="-"/>
    <s v="-"/>
    <x v="1"/>
    <s v="-"/>
    <s v="-"/>
    <s v="-"/>
    <s v="-"/>
    <s v="-"/>
    <x v="1"/>
    <s v="-"/>
    <s v="-"/>
    <s v="-"/>
    <s v="-"/>
    <s v="-"/>
    <s v="-"/>
    <s v="-"/>
    <s v="-"/>
    <s v="-"/>
    <s v="-"/>
    <s v="-"/>
    <s v="-"/>
    <s v="-"/>
    <s v="-"/>
    <s v="-"/>
    <s v="-"/>
    <s v="-"/>
    <s v="-"/>
    <s v="-"/>
    <s v="-"/>
    <s v="-"/>
    <s v="-"/>
    <s v="-"/>
    <s v="-"/>
    <s v="-"/>
    <s v="-"/>
    <s v="-"/>
    <s v="-"/>
    <s v="-"/>
    <s v="-"/>
    <s v="-"/>
    <s v="-"/>
    <s v="-"/>
    <s v="-"/>
    <s v="-"/>
    <s v="-"/>
    <s v="-"/>
    <s v="-"/>
    <s v="-"/>
    <s v="-"/>
    <s v="-"/>
    <s v="Corrupción"/>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4 Actividad (9) PR-236 “Egreso o salida definitiva de bienes”: indica que El profesional especializado, autorizado(a) por el (la) Subdirector(a) de servicios administrativos, cada vez que se requiera coordinará la organización de los listados de acuerdo con los lineamientos mencionados según “Listado de Elementos Para Baja” de las condiciones generales, junto a los memorandos de conceptos y demás información relacionada. La(s) fuente(s) de información utilizadas es(son) el listado de bienes para baja, documentos necesarios para formalizar baja de bienes según lo nombrado en las condiciones generales. En caso de evidenciar observaciones, desviaciones o diferencias, se requieran los ajustes al profesional universitario, para presentar en una próxima reunión o a través de correo electrónico según indicaciones el (la) subdirector (a) de Servicios Administrativos. De lo contrario, el (la) Subdirector (a) de Servicios Administrativos aprueba la información presentada quedando como registro en la evidencia de reunión. Tipo: Detectivo Implementación: Manual"/>
    <s v="Detectivo"/>
    <s v="El pasado 02 de octubre se realizó presentación ante la Subdirectora de Servicios Administrativos el listado de bienes para baja."/>
    <s v="Evidencia de reunión - Presentación y aprobación de lotes para bajas octubre 2023_x000a_Detalle baja bienes DE y CC Octubre 2023 actividad 9 pr 236"/>
    <s v="Corrupción"/>
    <s v="Posibilidad de afectación económica (o presupuestal) por inoportunidad en la información, debido a debido a desvío de recursos físicos o económicos por el escaso seguimiento y control de la información de los bienes de propiedad de la entidad, con el fin de obtener beneficios a nombre propio o de un tercero"/>
    <s v="4 Actividad (18) PR-235 “Control y Seguimiento de Bienes”: indica que El profesional Universitario y/o Contratista , autorizado(a) por el (la) Subdirector (a) de Servicios Administrativos , cada vez que se requiera identifica los ajustes que requiera el inventario según evidencia de reunión del Comité Técnico de Sostenibilidad Contable, el Profesional Especializado revisa que los ajustes identificados sean los correctos con respecto a valores y cantidades. La(s) fuente(s) de información utilizadas es(son) es la evidencia de reunión del Comité Técnico de Sostenibilidad Contable, los soportes contables de los movimientos para ajuste. En caso de evidenciar observaciones, desviaciones o diferencias, se solicita ajuste de los soportes mediante correo electrónico al responsable. De lo contrario, se firman los soportes y se pasan para aprobación del (la) subdirector (a) de servicios Administrativos. Tipo: Preventivo Implementación: Manual"/>
    <s v="Preventivo"/>
    <s v="Durante el mes de octubre de 2023, se realizó presentación ante el comité de sostenibilidad contable los resultados de la toma física 2022, sin embargo se encuentra en proceso de revisión y aprobación la resolución de los resultados de la toma física 2022, documento necesario para la realización de movimientos, por lo tanto esta actividad será presentada en el mes de noviembre 2023."/>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4"/>
    <n v="2023"/>
    <s v="CORRUPCIÓN"/>
    <s v="5 CORRUPCIÓN"/>
    <s v="-"/>
    <s v="-"/>
    <s v="-"/>
    <s v="-"/>
    <x v="1"/>
    <s v="-"/>
    <s v="-"/>
    <s v="-"/>
    <s v="-"/>
    <s v="-"/>
    <x v="1"/>
    <s v="-"/>
    <s v="-"/>
    <s v="-"/>
    <s v="-"/>
    <s v="-"/>
    <s v="-"/>
    <s v="-"/>
    <s v="-"/>
    <s v="-"/>
    <s v="-"/>
    <s v="-"/>
    <s v="-"/>
    <s v="-"/>
    <s v="-"/>
    <s v="-"/>
    <s v="-"/>
    <s v="-"/>
    <s v="-"/>
    <s v="-"/>
    <s v="-"/>
    <s v="-"/>
    <s v="-"/>
    <s v="-"/>
    <s v="-"/>
    <s v="-"/>
    <s v="-"/>
    <s v="-"/>
    <s v="-"/>
    <s v="-"/>
    <s v="-"/>
    <s v="-"/>
    <s v="-"/>
    <s v="-"/>
    <s v="-"/>
    <s v="-"/>
    <s v="-"/>
    <s v="-"/>
    <s v="-"/>
    <s v="-"/>
    <s v="-"/>
    <s v="-"/>
    <s v="Corrupción"/>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5 Actividad (12) PR-236 “Egreso o salida definitiva de bienes”: indica que El Comité Técnico de Sostenibilidad Contable , autorizado(a) por Resolución 494 de 2019 –Comité Institucional de Gestión y de 2019 –Comité Institucional de Gestión y Desempeño , cada vez que se requiera verifica, coteja y analiza la información presentada (bienes para baja) si lo considera necesario. La(s) fuente(s) de información utilizadas es(son) presentación para dar de baja elementos y los documentos anexos que soportan dicha presentación. En caso de evidenciar observaciones, desviaciones o diferencias, el comité solicitará los ajustes y/o aclaraciones pertinentes para que se presenten en el siguiente comité. De lo contrario, el comité aprueba las consideraciones propuestas respecto a los elementos para baja lo cual quedará consignada en el acta de dicho comité que también de indicar cual será el destino final de los bienes de acuerdo con la normatividad vigente para los casos que corresponda. Tipo: Preventivo Implementación: Manual"/>
    <s v="Preventivo"/>
    <s v="Durante el mes de octubre de 2023, se realizó presentación ante el comité de sostenibilidad contable listado de baja de bienes de consumo controlado y devolutivos."/>
    <s v="Acta No. 23 Octubre 10-2023"/>
    <s v="Corrupción"/>
    <s v="Posibilidad de afectación económica (o presupuestal) por inoportunidad en la información, debido a debido a desvío de recursos físicos o económicos por el escaso seguimiento y control de la información de los bienes de propiedad de la entidad, con el fin de obtener beneficios a nombre propio o de un tercero"/>
    <s v="5 Actividad (24) PR-235 “Control y Seguimiento de Bienes”: indica que Auxiliar Administrativo y/o Técnico operativo , autorizado(a) por el (la) Subdirector (a) de Servicios Administrativos , mensualmente verifica los elementos o bienes que se encuentran registrados con ubicaciones fuera de la entidad a través del sistema de información de inventarios de la entidad con el fin de con el fin de identificar los elementos que cuentan con un periodo superior a 30 días calendario, una vez identificados envía correo electrónico a los responsables de los bienes. La(s) fuente(s) de información utilizadas es(son) Sistema de Información SAI. En caso de evidenciar observaciones, desviaciones o diferencias, se solicitará mediante correo electrónico o memorando al funcionario o contratista solicitando la ubicación y existencia del elemento, así como la justificación para extender el plazo de autorización de 30 días calendario iniciales. De lo contrario, se determina el seguimiento como conforme a los parámetros establecidos con respecto a ubicación y existencia del elemento dejando como evidencia el Sistema de Información de Inventarios SAI actualizado. Tipo: Detectivo Implementación: Manual"/>
    <s v="Detectivo"/>
    <s v="Durante el mes de septiembre 2023, se realizó seguimiento a 26 personas para las cuales se realizó el envío de correos electrónicos con el seguimiento respectivo._x000a_Durante el mes de octubre 2023, se realizo seguimiento a 29 personas para las cuales se realizó el envío de correos electrónicos con el seguimiento respectivo."/>
    <s v="Septiembre_x000a_26 correos electrónicos enviados_x000a_octubre_x000a_29 correos electrónicos enviados_x000a_ SEPTIEMBRE2023_x000a_ OCTUBRE2023"/>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4"/>
    <n v="2023"/>
    <s v="CORRUPCIÓN"/>
    <s v="5 CORRUPCIÓN"/>
    <s v="-"/>
    <s v="-"/>
    <s v="-"/>
    <s v="-"/>
    <x v="1"/>
    <s v="-"/>
    <s v="-"/>
    <s v="-"/>
    <s v="-"/>
    <s v="-"/>
    <x v="1"/>
    <s v="-"/>
    <s v="-"/>
    <s v="-"/>
    <s v="-"/>
    <s v="-"/>
    <s v="-"/>
    <s v="-"/>
    <s v="-"/>
    <s v="-"/>
    <s v="-"/>
    <s v="-"/>
    <s v="-"/>
    <s v="-"/>
    <s v="-"/>
    <s v="-"/>
    <s v="-"/>
    <s v="-"/>
    <s v="-"/>
    <s v="-"/>
    <s v="-"/>
    <s v="-"/>
    <s v="-"/>
    <s v="-"/>
    <s v="-"/>
    <s v="-"/>
    <s v="-"/>
    <s v="-"/>
    <s v="-"/>
    <s v="-"/>
    <s v="-"/>
    <s v="-"/>
    <s v="-"/>
    <s v="-"/>
    <s v="-"/>
    <s v="-"/>
    <s v="-"/>
    <s v="-"/>
    <s v="-"/>
    <s v="-"/>
    <s v="-"/>
    <s v="-"/>
    <s v="Corrupción"/>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6 Actividad (28) PR-236 “Egreso o salida definitiva de bienes”: indica que Profesional universitario y/o, Técnico Administrativo y/o, Técnico Operativo y/o, Auxiliar Administrativo y/o contratista, autorizado(a) por el (la) Subdirector(a) de servicios administrativos, cada vez que se requiera con base en el reporte de hurto, pérdida del o los bienes o caso fortuito y la copia de la denuncia, verifica, coteja la información presentada y procede a trasladar con comprobante de egreso el bien o los bienes a la bodega de responsabilidad. La(s) fuente(s) de información utilizadas es(son) el reporte de perdida, hurto o caso fortuito, el sistema de información de inventarios. En caso de evidenciar observaciones, desviaciones o diferencias, solicita los ajustes correspondientes a través de correo electrónico. De lo contrario, procede a realizar los ajustes de actualización en el sistema de información de inventarios de la entidad dejando como evidencia documentos originados por el Sistema de Información Inventarios SAI. Tipo: Detectivo Implementación: Manual"/>
    <s v="Detectivo"/>
    <s v="Para el mes de septiembre se presento una (1) baja por perdida o hurto._x000a_Para el mes de octubre se presentaron dos (2) bajas por perdida o hurto"/>
    <s v="SEPTIEMBRE_x000a_ OCTUBRE"/>
    <s v="Corrupción"/>
    <s v="Posibilidad de afectación económica (o presupuestal) por inoportunidad en la información, debido a debido a desvío de recursos físicos o económicos por el escaso seguimiento y control de la información de los bienes de propiedad de la entidad, con el fin de obtener beneficios a nombre propio o de un tercero"/>
    <s v="1 El mapa de riesgos del proceso Gestión de Recursos Físicos indica que el Subdirector (a) de Servicios Administrativos, autorizado(a) por el Manual de Funciones y Competencias Laborales, cada vez que se identifique la Materialización del Riesgo reporta el presunto hecho de desvío de recursos físicos o económicos durante el seguimiento y control de la verificación realizada hacia los bienes de propiedad de la entidad a las Oficina de Control Interno Disciplinario y Subsecretaría Corporativa para la toma de decisiones que se consideren pertinentes. Tipo: Correctivo Implementación: Manual"/>
    <s v="Correctivo"/>
    <s v="El riesgo no se materializó durante el periodo señalad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4"/>
    <n v="2023"/>
    <s v="CORRUPCIÓN"/>
    <s v="5 CORRUPCIÓN"/>
    <s v="-"/>
    <s v="-"/>
    <s v="-"/>
    <s v="-"/>
    <x v="1"/>
    <s v="-"/>
    <s v="-"/>
    <s v="-"/>
    <s v="-"/>
    <s v="-"/>
    <x v="1"/>
    <s v="-"/>
    <s v="-"/>
    <s v="-"/>
    <s v="-"/>
    <s v="-"/>
    <s v="-"/>
    <s v="-"/>
    <s v="-"/>
    <s v="-"/>
    <s v="-"/>
    <s v="-"/>
    <s v="-"/>
    <s v="-"/>
    <s v="-"/>
    <s v="-"/>
    <s v="-"/>
    <s v="-"/>
    <s v="-"/>
    <s v="-"/>
    <s v="-"/>
    <s v="-"/>
    <s v="-"/>
    <s v="-"/>
    <s v="-"/>
    <s v="-"/>
    <s v="-"/>
    <s v="-"/>
    <s v="-"/>
    <s v="-"/>
    <s v="-"/>
    <s v="-"/>
    <s v="-"/>
    <s v="-"/>
    <s v="-"/>
    <s v="-"/>
    <s v="-"/>
    <s v="-"/>
    <s v="-"/>
    <s v="-"/>
    <s v="-"/>
    <s v="-"/>
    <s v="Corrupción"/>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1 El mapa de riesgos del proceso Gestión de Recursos Físicos indica que el Subdirector (a) de Servicios Administrativos, autorizado(a) por el Manual de Funciones y Competencias Laborales, cada vez que se identifique la materialización del riesgo revisa las inconsistencias presentadas. Tipo: Correctivo Implementación: Manual"/>
    <s v="Correctivo"/>
    <s v="EL RIESGO NO SE HA MATERIALIZADO EN EL PERIODO SEÑALADO."/>
    <s v="No aplica."/>
    <s v="Corrupción"/>
    <s v="Posibilidad de afectación económica (o presupuestal) por inoportunidad en la información, debido a debido a desvío de recursos físicos o económicos por el escaso seguimiento y control de la información de los bienes de propiedad de la entidad, con el fin de obtener beneficios a nombre propio o de un tercero"/>
    <s v="2 El mapa de riesgos del proceso Gestión de Recursos Físicos indica que el Subdirector (a) de Servicios Administrativos, autorizado(a) por el Manual de Funciones y Competencias Laborales, cada vez que se identifique la Materialización del Riesgo solicita el informe de modo, tiempo y lugar de los hechos relacionados con el presunto desvío de recursos físicos o económicos evidenciados durante el seguimiento y control de la verificación realizada hacia los bienes de propiedad de la entidad. Tipo: Correctivo Implementación: Manual"/>
    <s v="Correctivo"/>
    <s v="El riesgo no se materializo durante el periodo señalad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4"/>
    <n v="2023"/>
    <s v="CORRUPCIÓN"/>
    <s v="5 CORRUPCIÓN"/>
    <s v="-"/>
    <s v="-"/>
    <s v="-"/>
    <s v="-"/>
    <x v="1"/>
    <s v="-"/>
    <s v="-"/>
    <s v="-"/>
    <s v="-"/>
    <s v="-"/>
    <x v="1"/>
    <s v="-"/>
    <s v="-"/>
    <s v="-"/>
    <s v="-"/>
    <s v="-"/>
    <s v="-"/>
    <s v="-"/>
    <s v="-"/>
    <s v="-"/>
    <s v="-"/>
    <s v="-"/>
    <s v="-"/>
    <s v="-"/>
    <s v="-"/>
    <s v="-"/>
    <s v="-"/>
    <s v="-"/>
    <s v="-"/>
    <s v="-"/>
    <s v="-"/>
    <s v="-"/>
    <s v="-"/>
    <s v="-"/>
    <s v="-"/>
    <s v="-"/>
    <s v="-"/>
    <s v="-"/>
    <s v="-"/>
    <s v="-"/>
    <s v="-"/>
    <s v="-"/>
    <s v="-"/>
    <s v="-"/>
    <s v="-"/>
    <s v="-"/>
    <s v="-"/>
    <s v="-"/>
    <s v="-"/>
    <s v="-"/>
    <s v="-"/>
    <s v="-"/>
    <s v="Corrupción"/>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2 El mapa de riesgos del proceso Gestión de Recursos Físicos indica que el Subdirector (a) de Servicios Administrativos, autorizado(a) por el Manual de Funciones y Competencias Laborales, cada vez que se identifique la materialización del riesgo realiza reporte al responsable del proceso. Tipo: Correctivo Implementación: Manual"/>
    <s v="Correctivo"/>
    <s v="EL RIESGO NO SE HA MATERIALIZADO EN EL PERIODO SEÑALAD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4"/>
    <n v="2023"/>
    <s v="CORRUPCIÓN"/>
    <s v="5 CORRUPCIÓN"/>
    <s v="-"/>
    <s v="-"/>
    <s v="-"/>
    <s v="-"/>
    <x v="1"/>
    <s v="-"/>
    <s v="-"/>
    <s v="-"/>
    <s v="-"/>
    <s v="-"/>
    <x v="1"/>
    <s v="-"/>
    <s v="-"/>
    <s v="-"/>
    <s v="-"/>
    <s v="-"/>
    <s v="-"/>
    <s v="-"/>
    <s v="-"/>
    <s v="-"/>
    <s v="-"/>
    <s v="-"/>
    <s v="-"/>
    <s v="-"/>
    <s v="-"/>
    <s v="-"/>
    <s v="-"/>
    <s v="-"/>
    <s v="-"/>
    <s v="-"/>
    <s v="-"/>
    <s v="-"/>
    <s v="-"/>
    <s v="-"/>
    <s v="-"/>
    <s v="-"/>
    <s v="-"/>
    <s v="-"/>
    <s v="-"/>
    <s v="-"/>
    <s v="-"/>
    <s v="-"/>
    <s v="-"/>
    <s v="-"/>
    <s v="-"/>
    <s v="-"/>
    <s v="-"/>
    <s v="-"/>
    <s v="-"/>
    <s v="-"/>
    <s v="-"/>
    <s v="-"/>
    <s v="Corrupción"/>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3 El mapa de riesgos del proceso Gestión de Recursos Físicos indica que el Subdirector (a) de Servicios Administrativos, autorizado(a) por el Manual de Funciones y Competencias Laborales, cada vez que se identifique la materialización del riesgo realiza las gestiones pertinentes para corregir las inconsistencias presentadas. Tipo: Correctivo Implementación: Manual"/>
    <s v="Correctivo"/>
    <s v="EL RIESGO NO SE HA MATERIALIZADO EN EL PERIODO SEÑALAD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5"/>
    <n v="2023"/>
    <s v="CORRUPCIÓN"/>
    <s v="5 CORRUPCIÓN"/>
    <s v="-"/>
    <s v="-"/>
    <s v="-"/>
    <s v="-"/>
    <x v="0"/>
    <s v="Posibilidad de afectación reputacional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
    <s v="Reducir"/>
    <s v="Actualizar el procedimiento 4233100-PR-382  &quot;Manejo de la Caja Menor  respecto a la asignación de rubros.   "/>
    <n v="536"/>
    <s v="Preventiva"/>
    <x v="2"/>
    <s v="100% de avance."/>
    <s v="Sí"/>
    <d v="2023-05-31T00:00:00"/>
    <s v="-"/>
    <s v="-"/>
    <s v="-"/>
    <s v="-"/>
    <s v="-"/>
    <s v="-"/>
    <s v="-"/>
    <s v="-"/>
    <s v="-"/>
    <s v="-"/>
    <s v="-"/>
    <s v="-"/>
    <s v="-"/>
    <s v="-"/>
    <s v="-"/>
    <s v="-"/>
    <s v="-"/>
    <s v="-"/>
    <s v="-"/>
    <s v="-"/>
    <s v="-"/>
    <s v="-"/>
    <s v="-"/>
    <s v="-"/>
    <s v="-"/>
    <s v="-"/>
    <s v="-"/>
    <s v="-"/>
    <s v="-"/>
    <s v="-"/>
    <s v="-"/>
    <s v="-"/>
    <s v="-"/>
    <s v="-"/>
    <s v="-"/>
    <s v="-"/>
    <s v="-"/>
    <s v="-"/>
    <s v="Corrupción"/>
    <s v="Posibilidad de afectación reputacional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
    <s v="1 El procedimiento 4233100-PR-382 “Manejo de Caja Menor&quot;&quot; indica que el Profesional encargado(a) del manejo operativo de la caja menor, autorizado(a) por el Delegado (a) por el(la) Ordenador(a) del gasto para el manejo de la caja menor, cada vez que se reciba una solicitud de compra de bien o servicio por caja menor verifica que la solicitud cumpla con el carácter de imprevistos, urgentes, imprescindibles, inaplazables y necesarios; así como también que se cuente con el rubro en la constitución de la caja menor. La(s) fuente(s) de información utilizadas es(son) el Manual para el Manejo y Control de Cajas Menores y la Resolución de constitución de caja menor. En caso de evidenciar observaciones, desviaciones o diferencias, el (la) Profesional encargado(a) del manejo operativo de la caja menor, da respuesta a través de correo electrónico rechazando la solicitud, con la explicación respectiva. De lo contrario, da respuesta a través de correo electrónico, aprobando el uso de caja menor para la compra del bien o servicio. Tipo: Preventivo Implementación: Manual."/>
    <s v="Preventivo"/>
    <s v="Se verificó que las las solicitudes para el periodo septiembre y octubre cumplieran con el carácter de imprevistos, urgentes, imprescindibles e inaplazables. Al contar con el rubro en la constitución de caja menor fueron aprobadas para realizar las respectivas compras. "/>
    <s v="Correo electrónico de aprobación de uso de la caja menor _x000a_ Septiembre_x000a_ Octubre"/>
    <s v="Corrupción"/>
    <s v="Posibilidad de afectación reputacional por sanciones de ente de control o ente regulador, debido a uso indebido de información privilegiada durante el manejo de los documentos que se tramitan en la Subdirección de Gestión Documental, con el fin de obtener beneficios propios o de terceros"/>
    <s v="1 El procedimiento Consulta y préstamo de documentos 2211600-PR-050 (Act.5) indica que el responsable de archivo de gestión o de archivo central, autorizado(a) por el (la) Subdirector(a) de Gestión Documental, cada vez que se preste una carpeta o un expediente verifica los tiempos establecidos para la devolución de la carpeta o expediente . La(s) fuente(s) de información utilizadas es(son) el registro de préstamos en el aplicativo y el Formato solicitud de documentos. En caso de evidenciar observaciones, desviaciones o diferencias, solicita la devolución de la carpeta o expediente mediante Memorando (2211600-FT-011). De lo contrario, deja como evidencia de la revisión realizada a los documentos prestados el aplicativo SIGA. Tipo: Preventivo Implementación: Manual"/>
    <s v="Preventivo"/>
    <s v="En el quinto bimestre de la presente vigencia, no se realizaron préstamos de carpetas o expedientes, tanto en el archivo de gestión como en el archivo central, por lo anterior no se requirió la aplicación y ejecución del control, verificando la devolución de la carpeta o expediente en el tiempo establecid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m/>
    <m/>
    <m/>
    <m/>
    <m/>
    <m/>
  </r>
  <r>
    <x v="5"/>
    <n v="2023"/>
    <s v="CORRUPCIÓN"/>
    <s v="5 CORRUPCIÓN"/>
    <s v="-"/>
    <s v="-"/>
    <s v="-"/>
    <s v="-"/>
    <x v="0"/>
    <s v="Posibilidad de afectación reputacional por sanciones de ente de control o ente regulador, debido a uso indebido de información privilegiada durante el manejo de los documentos que se tramitan en la Subdirección de Gestión Documental, con el fin de obtener beneficios propios o de terceros"/>
    <s v="Reducir"/>
    <s v="_x0009__x000a_Realizar sensibilización cuatrimestral sobre el manejo y custodia de los documentos conforme a los lineamientos establecidos en el proceso."/>
    <n v="549"/>
    <s v="Preventiva"/>
    <x v="2"/>
    <s v="100% de avance."/>
    <s v="Sí"/>
    <d v="2023-12-15T00:00:00"/>
    <s v="-"/>
    <s v="-"/>
    <s v="-"/>
    <s v="-"/>
    <s v="-"/>
    <s v="-"/>
    <s v="-"/>
    <s v="-"/>
    <s v="-"/>
    <s v="-"/>
    <s v="-"/>
    <s v="-"/>
    <s v="-"/>
    <s v="-"/>
    <s v="-"/>
    <s v="-"/>
    <s v="-"/>
    <s v="-"/>
    <s v="-"/>
    <s v="-"/>
    <s v="-"/>
    <s v="-"/>
    <s v="-"/>
    <s v="-"/>
    <s v="-"/>
    <s v="-"/>
    <s v="-"/>
    <s v="-"/>
    <s v="-"/>
    <s v="-"/>
    <s v="-"/>
    <s v="-"/>
    <s v="-"/>
    <s v="-"/>
    <s v="-"/>
    <s v="-"/>
    <s v="-"/>
    <s v="-"/>
    <s v="Corrupción"/>
    <s v="Posibilidad de afectación reputacional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
    <s v="2 El procedimiento 4233100-PR-382 “Manejo de Caja Menor&quot;&quot; indica que el Profesional encargado(a) del manejo operativo de la caja menor, autorizado(a) por el Delegado (a) por el(la) Ordenador(a) del gasto para el manejo de la caja menor, cada vez que se recibe la documentación requerida para la legalización de la adquisición del bien o servicio por caja menor revisa que: • Los documentos necesarios para la legalización se encuentren completos, estén debidamente diligenciados y sin tachones o enmendaduras. • El valor de la factura o documento soporte corresponda con la cotización seleccionada, para el caso de solicitudes que superen el 60% de un SMMLV. • La factura o documento soporte cumpla con las especificaciones establecidas por la Ley. • Para aquellos casos que no aplica factura de compra conforme a la normatividad vigente, que el(la) Subdirector(a) de Servicios Administrativos haya aprobado el documento soporte. • En el caso de que la adquisición realizada sea de un bien, que se encuentre adjunto, diligenciado y firmado el Comprobante de Ingreso de elementos de Consumo 4233100 FT-420. La(s) fuente(s) de información utilizadas es(son) el Manual para el Manejo y Control de Cajas Menores y la Resolución de constitución de caja menor. En caso de evidenciar observaciones, desviaciones o diferencias, envía correo electrónico al profesional de la dependencia solicitante, para que realice los ajustes necesarios. De lo contrario, legaliza la adquisición del bien o servicio, quedando como evidencia el registro de Legalización de compra por caja menor 4233100-FT-324. Tipo: Preventivo Implementación: Manual"/>
    <s v="Preventivo"/>
    <s v="Durante el periodo comprendido entre septiembre y octubre se revisó que el valor de las facturas correspondieran y que estas solicitudes, cumplieran con las especificaciones de ley._x000a_Ninguna de las facturas de las compras legalizadas en el periodo superó el 60 % de SMLV"/>
    <s v="Legalizaciones con soportes_x000a_ SEPTIEMBRE_x000a_ OCTUBRE"/>
    <s v="Corrupción"/>
    <s v="Posibilidad de afectación reputacional por sanciones de ente de control o ente regulador, debido a uso indebido de información privilegiada durante el manejo de los documentos que se tramitan en la Subdirección de Gestión Documental, con el fin de obtener beneficios propios o de terceros"/>
    <s v="2 El procedimiento Consulta y préstamo de documentos 2211600-PR-050 (Act.5) indica que el responsable de archivo de gestión o de archivo central, autorizado(a) por el (la) Subdirector(a) de Gestión Documental, cada vez que se preste una carpeta o un expediente verifica los tiempos establecidos para la devolución de la carpeta o expediente . La(s) fuente(s) de información utilizadas es(son) el registro de préstamos en el aplicativo y el Formato solicitud de documentos. En caso de evidenciar observaciones, desviaciones o diferencias, solicita la devolución de la carpeta o expediente mediante Memorando (2211600-FT-011). De lo contrario, deja como evidencia de la revisión realizada a los documentos prestados el aplicativo SIGA. Tipo: Detectivo Implementación: Manual"/>
    <s v="Detectivo"/>
    <s v="En el quinto bimestre de la presente vigencia, no se realizaron préstamos de carpetas o expedientes, tanto en el archivo de gestión como en el archivo central, por lo anterior no se requirió la aplicación y ejecución del control, verificando la devolución de la carpeta o expediente en el tiempo establecid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m/>
    <m/>
    <m/>
    <m/>
    <m/>
    <m/>
  </r>
  <r>
    <x v="5"/>
    <n v="2023"/>
    <s v="CORRUPCIÓN"/>
    <s v="5 CORRUPCIÓN"/>
    <s v="-"/>
    <s v="-"/>
    <s v="-"/>
    <s v="-"/>
    <x v="1"/>
    <s v="-"/>
    <s v="-"/>
    <s v="-"/>
    <s v="-"/>
    <s v="-"/>
    <x v="1"/>
    <s v="-"/>
    <s v="-"/>
    <s v="-"/>
    <s v="-"/>
    <s v="-"/>
    <s v="-"/>
    <s v="-"/>
    <s v="-"/>
    <s v="-"/>
    <s v="-"/>
    <s v="-"/>
    <s v="-"/>
    <s v="-"/>
    <s v="-"/>
    <s v="-"/>
    <s v="-"/>
    <s v="-"/>
    <s v="-"/>
    <s v="-"/>
    <s v="-"/>
    <s v="-"/>
    <s v="-"/>
    <s v="-"/>
    <s v="-"/>
    <s v="-"/>
    <s v="-"/>
    <s v="-"/>
    <s v="-"/>
    <s v="-"/>
    <s v="-"/>
    <s v="-"/>
    <s v="-"/>
    <s v="-"/>
    <s v="-"/>
    <s v="-"/>
    <s v="-"/>
    <s v="-"/>
    <s v="-"/>
    <s v="-"/>
    <s v="-"/>
    <s v="-"/>
    <s v="Corrupción"/>
    <s v="Posibilidad de afectación reputacional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
    <s v="3 El procedimiento 4233100-PR-382 “Manejo de Caja Menor&quot; indica que el Delegado (a) por el(la) Ordenador(a) del gasto para el manejo de la caja menor y el(la) Subdirector(a) Financiero(a), autorizado(a) por el Decreto 140 de 2021, cada vez que se proyecte una Resolución de reembolso de la caja menor revisan la Resolución y los soportes, teniendo en cuenta lo estipulado en el Manual para el Manejo y Control de Cajas Menores. La(s) fuente(s) de información utilizadas es(son) el Manual para el Manejo y Control de Cajas Menores y la Resolución de constitución de caja menor. En caso de evidenciar observaciones, desviaciones o diferencias, solicitan al(la) Profesional encargado(a) del manejo operativo de la caja menor, por medio de correo electrónico, que realice los ajustes necesarios. De lo contrario, el(a) Delegado(a) por el(a) Ordenador(a) del gasto para el manejo de la caja menor aprueba la Resolución, quedando como evidencia la Resolución de reembolso de la caja menor, firmada. Tipo: Detectivo Implementación: Manual"/>
    <s v="Detectivo"/>
    <s v="Se revisaron las resoluciones correspondientes a los meses de septiembre y octubre 2023, confirmando que corresponden los rubros, conceptos, valor y códigos presupuestales."/>
    <s v="Septiembre Memorando resoluciones y soportes_x000a_ Octubre Memorando resoluciones y soportes"/>
    <s v="Corrupción"/>
    <s v="Posibilidad de afectación reputacional por sanciones de ente de control o ente regulador, debido a uso indebido de información privilegiada durante el manejo de los documentos que se tramitan en la Subdirección de Gestión Documental, con el fin de obtener beneficios propios o de terceros"/>
    <s v="1 El mapa de riesgo del proceso Gestión de Servicios Administrativos y Tecnológicos indica que el responsable del archivo de gestión o del archivo central, autorizado(a) por el (la) Subdirector(a) de Gestión Documental, cada vez que se identifique la materialización del riesgo reporta al (la) Subdirector(a) de Gestión Documental para que se tomen las medidas pertinentes. Tipo: Correctivo Implementación: Manual"/>
    <s v="Correctivo"/>
    <s v="Durante el periodo objeto de reporte, no se presentó la materialización del riesgo, por lo tanto, no se ejecutó el control."/>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5"/>
    <n v="2023"/>
    <s v="CORRUPCIÓN"/>
    <s v="5 CORRUPCIÓN"/>
    <s v="-"/>
    <s v="-"/>
    <s v="-"/>
    <s v="-"/>
    <x v="1"/>
    <s v="-"/>
    <s v="-"/>
    <s v="-"/>
    <s v="-"/>
    <s v="-"/>
    <x v="1"/>
    <s v="-"/>
    <s v="-"/>
    <s v="-"/>
    <s v="-"/>
    <s v="-"/>
    <s v="-"/>
    <s v="-"/>
    <s v="-"/>
    <s v="-"/>
    <s v="-"/>
    <s v="-"/>
    <s v="-"/>
    <s v="-"/>
    <s v="-"/>
    <s v="-"/>
    <s v="-"/>
    <s v="-"/>
    <s v="-"/>
    <s v="-"/>
    <s v="-"/>
    <s v="-"/>
    <s v="-"/>
    <s v="-"/>
    <s v="-"/>
    <s v="-"/>
    <s v="-"/>
    <s v="-"/>
    <s v="-"/>
    <s v="-"/>
    <s v="-"/>
    <s v="-"/>
    <s v="-"/>
    <s v="-"/>
    <s v="-"/>
    <s v="-"/>
    <s v="-"/>
    <s v="-"/>
    <s v="-"/>
    <s v="-"/>
    <s v="-"/>
    <s v="-"/>
    <s v="Corrupción"/>
    <s v="Posibilidad de afectación reputacional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
    <s v="4 El procedimiento 4233100-PR-382 “Manejo de Caja Menor&quot;&quot; indica que el Profesional encargado(a) del manejo operativo de la caja menor, autorizado(a) por el Delegado (a) por el(la) Ordenador(a) del gasto para el manejo de la caja menor, dentro de los primeros diez días hábiles de cada mes realiza la conciliación bancaria, revisando que coincidan los saldos y movimientos del extracto del mes vencido expedido por el banco y con los del Libro de bancos 4233100-FT- 1096. La(s) fuente(s) de información utilizadas es(son) el extracto bancario, el libro de bancos y conciliaciones bancarias de meses anteriores. En caso de evidenciar observaciones, desviaciones o diferencias, solicita a través de correo electrónico la aclaración de inconsistencias al Banco. De lo contrario, se registra el resultado en el formato Conciliación bancaria 4233100-FT-731. Tipo: Detectivo Implementación: Manual"/>
    <s v="Detectivo"/>
    <s v="En el mes de septiembre y octubre se realizó la comparación ante el extracto bancario del mes y el libro de bancos conciliación bancaria correspondiente a los movimientos generados en el mes de agosto y septiembre de 2023."/>
    <s v="Agosto Memorando de envío y conciliación bancaria_x000a_ Septiembre Memorando de envío y conciliación bancaria"/>
    <s v="Corrupción"/>
    <s v="Posibilidad de afectación reputacional por sanciones de ente de control o ente regulador, debido a uso indebido de información privilegiada durante el manejo de los documentos que se tramitan en la Subdirección de Gestión Documental, con el fin de obtener beneficios propios o de terceros"/>
    <s v="2 El mapa de riesgo del proceso Gestión de Servicios Administrativos y Tecnológicos indica que el (la) Subdirector(a) de Gestión Documental, autorizado(a) por el Director (a) administrativo y financiero, cada vez que se identifique la materialización del riesgo reporta a la Oficina de Control Interno Disciplinario, para que se inicie el respectivo proceso al funcionario implicado. Tipo: Correctivo Implementación: Manual"/>
    <s v="Correctivo"/>
    <s v="Durante el periodo objeto de reporte, no se presentó la materialización del riesgo, por lo tanto, no se ejecutó el control."/>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5"/>
    <n v="2023"/>
    <s v="CORRUPCIÓN"/>
    <s v="5 CORRUPCIÓN"/>
    <s v="-"/>
    <s v="-"/>
    <s v="-"/>
    <s v="-"/>
    <x v="1"/>
    <s v="-"/>
    <s v="-"/>
    <s v="-"/>
    <s v="-"/>
    <s v="-"/>
    <x v="1"/>
    <s v="-"/>
    <s v="-"/>
    <s v="-"/>
    <s v="-"/>
    <s v="-"/>
    <s v="-"/>
    <s v="-"/>
    <s v="-"/>
    <s v="-"/>
    <s v="-"/>
    <s v="-"/>
    <s v="-"/>
    <s v="-"/>
    <s v="-"/>
    <s v="-"/>
    <s v="-"/>
    <s v="-"/>
    <s v="-"/>
    <s v="-"/>
    <s v="-"/>
    <s v="-"/>
    <s v="-"/>
    <s v="-"/>
    <s v="-"/>
    <s v="-"/>
    <s v="-"/>
    <s v="-"/>
    <s v="-"/>
    <s v="-"/>
    <s v="-"/>
    <s v="-"/>
    <s v="-"/>
    <s v="-"/>
    <s v="-"/>
    <s v="-"/>
    <s v="-"/>
    <s v="-"/>
    <s v="-"/>
    <s v="-"/>
    <s v="-"/>
    <s v="-"/>
    <s v="Corrupción"/>
    <s v="Posibilidad de afectación reputacional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
    <s v="5 El procedimiento 4233100-PR-382 “Manejo de Caja Menor&quot;&quot; indica que el (la) Profesional de la Oficina de Control Interno y/o el (la) Profesional de la Subdirección Financiera, autorizado(a) por el(la) Jefe de la Oficina de Control Interno y/o el(la) Subdirector(a) Financiero respectivamente, cada vez que se realice un arqueo a la caja menor revisan que las operaciones estén debidamente sustentadas, que los registros sean oportunos y adecuados, y que los saldos correspondan, conforme a lo dispuesto en el Manual para el manejo y control de cajas menores. La(s) fuente(s) de información utilizadas es(son) el Manual para el Manejo y Control de Cajas Menores y la Resolución de constitución de caja menor. En caso de evidenciar observaciones, desviaciones o diferencias, las registran en el formato Arqueo de caja menor 4233100-FT-320 y se comunican a la subdirección de servicios administrativos a través correo o memorando electrónico 4233300-FT-011. De lo contrario, se registra la conformidad de los resultados en el formato Arqueo de caja menor 4233100-FT-320. Tipo: Detectivo Implementación: Manual"/>
    <s v="Detectivo"/>
    <s v="Para el periodo comprendido entre septiembre y octubre de 2023, se realizó un (1)arqueo de caja menor."/>
    <s v="Arqueo octubre 2023"/>
    <s v="Corrupción"/>
    <s v="Posibilidad de afectación reputacional por sanciones de ente de control o ente regulador, debido a uso indebido de información privilegiada durante el manejo de los documentos que se tramitan en la Subdirección de Gestión Documental, con el fin de obtener beneficios propios o de terceros"/>
    <s v="3 El mapa de riesgo del proceso Gestión de Servicios Administrativos y Tecnológicos indica que el (la) Subdirector(a) de Gestión Documental , autorizado(a) por el Director (a) administrativo y financiero, cada vez que se identifique la materialización del riesgo notifica a la instancia o autoridad competente para que se tomen las medidas pertinentes. Tipo: Correctivo Implementación: Manual"/>
    <s v="Correctivo"/>
    <s v="Durante el periodo objeto de reporte, no se presentó la materialización del riesgo, por lo tanto, no se ejecutó el control."/>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5"/>
    <n v="2023"/>
    <s v="CORRUPCIÓN"/>
    <s v="5 CORRUPCIÓN"/>
    <s v="-"/>
    <s v="-"/>
    <s v="-"/>
    <s v="-"/>
    <x v="1"/>
    <s v="-"/>
    <s v="-"/>
    <s v="-"/>
    <s v="-"/>
    <s v="-"/>
    <x v="1"/>
    <s v="-"/>
    <s v="-"/>
    <s v="-"/>
    <s v="-"/>
    <s v="-"/>
    <s v="-"/>
    <s v="-"/>
    <s v="-"/>
    <s v="-"/>
    <s v="-"/>
    <s v="-"/>
    <s v="-"/>
    <s v="-"/>
    <s v="-"/>
    <s v="-"/>
    <s v="-"/>
    <s v="-"/>
    <s v="-"/>
    <s v="-"/>
    <s v="-"/>
    <s v="-"/>
    <s v="-"/>
    <s v="-"/>
    <s v="-"/>
    <s v="-"/>
    <s v="-"/>
    <s v="-"/>
    <s v="-"/>
    <s v="-"/>
    <s v="-"/>
    <s v="-"/>
    <s v="-"/>
    <s v="-"/>
    <s v="-"/>
    <s v="-"/>
    <s v="-"/>
    <s v="-"/>
    <s v="-"/>
    <s v="-"/>
    <s v="-"/>
    <s v="-"/>
    <s v="Corrupción"/>
    <s v="Posibilidad de afectación reputacional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
    <s v="1 El mapa de riesgo del proceso Gestión de Servicios Administrativos y Tecnológicos indica que Subdirector(a) de Servicios Administrativos, autorizado(a) por el (a) Ordenador(a) del gasto, cada vez que se identifique la materialización del riesgo, inicia la gestión para recuperar los recursos desviados. Tipo: Correctivo Implementación: Manual"/>
    <s v="Correctivo"/>
    <s v="No se materializó el riesgo en el período, por cuanto no aplica evidencia."/>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5"/>
    <n v="2023"/>
    <s v="CORRUPCIÓN"/>
    <s v="5 CORRUPCIÓN"/>
    <s v="-"/>
    <s v="-"/>
    <s v="-"/>
    <s v="-"/>
    <x v="1"/>
    <s v="-"/>
    <s v="-"/>
    <s v="-"/>
    <s v="-"/>
    <s v="-"/>
    <x v="1"/>
    <s v="-"/>
    <s v="-"/>
    <s v="-"/>
    <s v="-"/>
    <s v="-"/>
    <s v="-"/>
    <s v="-"/>
    <s v="-"/>
    <s v="-"/>
    <s v="-"/>
    <s v="-"/>
    <s v="-"/>
    <s v="-"/>
    <s v="-"/>
    <s v="-"/>
    <s v="-"/>
    <s v="-"/>
    <s v="-"/>
    <s v="-"/>
    <s v="-"/>
    <s v="-"/>
    <s v="-"/>
    <s v="-"/>
    <s v="-"/>
    <s v="-"/>
    <s v="-"/>
    <s v="-"/>
    <s v="-"/>
    <s v="-"/>
    <s v="-"/>
    <s v="-"/>
    <s v="-"/>
    <s v="-"/>
    <s v="-"/>
    <s v="-"/>
    <s v="-"/>
    <s v="-"/>
    <s v="-"/>
    <s v="-"/>
    <s v="-"/>
    <s v="-"/>
    <s v="Corrupción"/>
    <s v="Posibilidad de afectación reputacional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
    <s v="2 El mapa de riesgo del proceso Gestión de Servicios Administrativos y Tecnológicos indica que Subdirector(a) de Servicios Administrativos, autorizado(a) por el (a) Ordenador(a) del gasto, cada vez que se identifique la materialización del riesgo, gestiona ante el corredor de seguros la afectación de la póliza de manejo de la Secretaría General. Tipo: Correctivo Implementación: Manual"/>
    <s v="Correctivo"/>
    <s v="No se materializó el riesgo en el período, por cuanto no aplica evidencia."/>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6"/>
    <n v="2023"/>
    <s v="CORRUPCIÓN"/>
    <s v="5 CORRUPCIÓN"/>
    <s v="-"/>
    <s v="-"/>
    <s v="-"/>
    <s v="-"/>
    <x v="0"/>
    <s v="Posibilidad de afectación reputacional por pé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s v="Reducir"/>
    <s v="Actualizar mensualmente la información de la planta de personal de la entidad en la que se encuentran temas relacionados con: 1) ubicación de los(as) servidores(as) dentro de la planta de la entidad, 2) propósito y funciones esenciales de cada uno de los empleos que conforman la planta de la entidad y 3) vacantes definitivas y temporales de la planta de la entidad. "/>
    <n v="559"/>
    <s v="Preventiva"/>
    <x v="0"/>
    <s v="82% de avance."/>
    <s v="Sí"/>
    <d v="2023-12-31T00:00:00"/>
    <s v="-"/>
    <s v="-"/>
    <s v="-"/>
    <s v="-"/>
    <s v="-"/>
    <s v="-"/>
    <s v="-"/>
    <s v="-"/>
    <s v="-"/>
    <s v="-"/>
    <s v="-"/>
    <s v="-"/>
    <s v="-"/>
    <s v="-"/>
    <s v="-"/>
    <s v="-"/>
    <s v="-"/>
    <s v="-"/>
    <s v="-"/>
    <s v="-"/>
    <s v="-"/>
    <s v="-"/>
    <s v="-"/>
    <s v="-"/>
    <s v="-"/>
    <s v="-"/>
    <s v="-"/>
    <s v="-"/>
    <s v="-"/>
    <s v="-"/>
    <s v="-"/>
    <s v="-"/>
    <s v="-"/>
    <s v="-"/>
    <s v="-"/>
    <s v="-"/>
    <s v="-"/>
    <s v="-"/>
    <s v="Corrupción"/>
    <s v="Posibilidad de afectación reputacional por pé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s v="1 El procedimiento 2211300-PR-221 - Gestión Organizacional indica que el/la Director/a Técnico/a de Talento Humano, autorizado(a) por el Manual Específico de Funciones y Competencias Laborales, anualmente verifica que la formulación del Plan Anual de Vacantes y el Plan de Previsión de Recursos Humanos estén conforme a la normatividad vigente (Resolución por la cual se adopta el Manual Especifico de Funciones y Competencias Laborales de la entidad). La(s) fuente(s) de información utilizadas es(son) la Resolución por la cual se adopta el Manual de Funciones y Competencias Laborales y la Base Excel - Planta Secretaría General. En caso de evidenciar observaciones, desviaciones o diferencias, se debe notificar a través de correo electrónico o documentos de revisión del proyecto de Plan Anual de Vacantes y Plan de Previsión de Recursos Humanos al Profesional Especializado o Profesional Universitario responsable de su formulación para que adelante los ajustes a que haya lugar. De lo contrario, queda como evidencia correo electrónico o documentos de revisión del proyecto de Plan Anual de Vacantes y Plan de Previsión de Recursos Humanos. Tipo: Preventivo Implementación: Manual"/>
    <s v="Preventivo"/>
    <s v="Durante el 5° bimestre de 2023 no se realizó la aplicación de la actividad de control toda vez que esta se realiza en el marco de la de la formulación del Plan Estratégico de Talento Humano, situación que sucede o durante el primero o último mes de cada vigencia."/>
    <s v="No aplica."/>
    <s v="Corrupción"/>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s v="1 El procedimiento 2211300-PR-177 Gestión de Nómina indica que El Profesional Universitario de la Dirección de Talento Humano encargado de realizar el ingreso de las novedades en el Sistema de Personal y Nómina - PERNO, autorizado(a) por el/la Directora/a Técnico/a de Talento Humano, mensualmente verifica que las novedades de nómina correspondan a aquellas contempladas en la normatividad vigente en la materia. La verificación se realiza teniendo en cuenta el tipo de novedad, así: Horas extra: Validar autorización de horas extras emitida por la Subsecretaría Corporativa y Verificar cumplimiento de los requisitos del Formato. Incapacidad, Licencias de Maternidad y Paternidad: Verificar que sea expedida por la instancia competente de acuerdo a la normatividad vigente, que sea legible y que cumpla las demás condiciones de una incapacidad de acuerdo a lo establecido en la normatividad vigente en la materia. Ingreso: Verificar que el paquete de documentos aportado por el procedimiento de Gestión Organizacional para el ingreso del/de la nuevo/a servidor/a público/A tenga el acto administrativo de nombramiento y el acta de posesión, las certificaciones de seguridad social, certificación cuenta bancaria, hoja de vida y el formato de bienes y rentas del SIDEAP para la garantizar la captura de la información personal del/de la nuevo/a servidor/a público/a. Primas Técnicas: Resolución donde se concede la prima técnica y se verifica la notificación en la base de datos de seguimiento de notificaciones. Vacaciones: Se revisa el formato de programación de vacaciones que esté totalmente diligenciado, se revisa que las fechas correspondan al período de vacaciones a disfrutar. Retiros: Se revisa el acto administrativo de renuncia o desvinculación. Licencias no remuneradas: Se revisa e ingresa la información del acto administrativo que concede la licencia. Encargos Se revisa el acto administrativo y el acta de posesión (Desde el procedimiento de Gestión de Nómina solo se ingresan al Sistema de Personal y Nómina PERNO los encargos que modifican la asignación básica salarial del/de la servidor/a encargado/a). Interrupción de Encargo: Se verifica el acto administrativo que genera la interrupción del encargo y por ende la variación en los conceptos de nómina. Deducibles retención en la fuente: Se revisa formato que se tiene para deducción de dependientes y los anexos según el caso: * Crédito hipotecario se revisa el certificado emitido por el banco. * Medicina Prepagada o Plan complementarios: se revisa el certificado emitido por la Entidad competente. Cambio de cuenta bancaria: se revisa el certificado emitido por el banco y aportado por el servidor público. Libranza, AFC, AVP, embargos, afiliaciones cooperativas, Medicina Prepagada: Una vez recibida la solicitud, revisa la capacidad de descuento, que la entidad operadora tenga código interno para entidad operadora de libranzas, el embargo oficio del juzgado. La(s) fuente(s) de información utilizadas es(son) los registros de reporte de las novedades (2211300-FT-143 Reclamación de nómina, 2211300-FT-167 Planilla de horas extras y recargos, 2211300-FT-159 Hoja de Ruta - Novedad de Ingreso, 2211300-FT-141 Programación de vacaciones, 2211300-FT-174 Permisos y Licencias ) y los informes en el sistema de personal y nómina - PERNO. En caso de evidenciar observaciones, desviaciones o diferencias, el Profesional Especializado o Profesional Universitario de Talento Humano encargado del ingreso de las novedades, las registra en el documento de la novedad correspondiente y realiza los ajustes. De lo contrario, quedan las siguientes evidencias de acuerdo a la novedad registrada: Horas extra: Resolución horas extras archivadas en nómina de cada mes. Incapacidad: Resoluciones de incapacidades archivadas en nómina de cada mes. Ingreso: 2211300-FT-159 Hoja de Ruta- Novedad de Ingreso con el VoBo del Profesional que revisa el ingreso, que es adicionada a la historia laboral de los/as servidores/as públicos/as que ingresan a la entidad y la posición en el Sistema de Personal y Nómina Perno. Primas Técnicas: 4203000-FT-997 Resolución Prima Técnica. Vacaciones: Resolución Vacaciones reconocidas archivadas en la nómina de cada mes. Retiros: 4203000-FT-997 Resolución de retiro. Licencia no remunerada: 4203000-FT-997 Resolución por la cual se concede una licencia no remunerada. Encargos: 4203000-FT-997 Resolución por medio de la cual se hace un encargo a un/a servidor/a. Interrupción de Encargo: 4203000-FT-997 Resolución por la cual se da por terminado un encargo a un/a servidor/a. Deducibles retenciones en la fuente: Radicado del Sistema de Gestión Documental. Cambio de cuenta bancaria: Correo electrónico remitido a la Subdirección Financiera con los soportes. Novedades de Libranza, AFC: Oficios de solicitud y aprobación, así como registros de consignación de AFC, APV y embargos archivados en la serie documental Nómina y Tipo documental Libranzas en el archivo de la entidad. Tipo: Preventivo Implementación: Manual"/>
    <s v="Preventivo"/>
    <s v="Durante el 5° bimestre, desde el procedimiento de Gestión de Nómina, se realizó el ingreso de las novedades en el Sistema de Personal y Nómina - PERNO con el propósito que los pagos dispersados a los(as) servidores(as) de la entidad se realicen conforme a las situaciones acaecidas por ellos(as) y que afectan su salario. Asimismo, durante el proceso de ingreso de las novedades, y en el marco de la aplicación de la actividad de control, se realizó la verificación a que las novedades acaecidas por los(as) servidores(as) efectivamente afecten su salario de acuerdo con los lineamientos normativos vigentes. "/>
    <s v="Los soportes de la aplicación de la actividad de control durante el 5° bimestre de 2023 reposan en la historia laboral de los(as) servidores(as) que acaecieron las nóminas procesadas en septiembre y octubre de 2023."/>
    <s v="Corrupción"/>
    <s v="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s v="1 El procedimiento 4232000-PR-372 - Gestión de Peligros, Riesgos y Amenazas indica que el Profesional Universitario o Técnico Operativo de Talento Humano, autorizado(a) por Director(a) Técnico(a) de Talento Humano, cada vez que se entregue botiquín a una sede de la entidad, verifica en conjunto con el responsable de su administración en la sede, que el botiquín a entregar contenga los elementos conforme a lo establecido en la normatividad vigente aplicable en la materia. La(s) fuente(s) de información utilizadas es(son) la normatividad vigente aplicable a los botiquines y el formato 4232000-FT-1281 Entrega e inspección de elementos de botiquín que contiene la lista de productos que conforman un botiquín, de acuerdo con la normatividad aplicable. En caso de evidenciar observaciones, desviaciones o diferencias, el Profesional Universitario de Talento Humano registra la novedad en el formato 4232000-FT-1281 Entrega e inspección de elementos de botiquín y gestiona la completitud de los elementos que conforman el botiquín, para hacer la posterior entrega de estos. De lo contrario, se registra la conformidad de la entrega del botiquín en el formato 4232000-FT-1281 Entrega e inspección de elementos de botiquín que contiene la lista de productos que conforman un botiquín, de acuerdo con la normatividad aplicable, firmado tanto por el Profesional Universitario o Técnico Operativo de Talento Humano que ejerce la entrega y por el responsable de la custodia del botiquín en la sede. Tipo: Preventivo Implementación: Manual."/>
    <s v="Preventivo"/>
    <s v="Durante el 5° bimestre de 2023 no se realizó entrega de botiquines, no obstante y como soporte a esta situación, se allega correo emitido desde el equipo de Seguridad y Salud en el Trabaj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32"/>
    <m/>
    <m/>
    <m/>
    <m/>
    <m/>
    <m/>
  </r>
  <r>
    <x v="6"/>
    <n v="2023"/>
    <s v="CORRUPCIÓN"/>
    <s v="5 CORRUPCIÓN"/>
    <s v="-"/>
    <s v="-"/>
    <s v="-"/>
    <s v="-"/>
    <x v="0"/>
    <s v="Posibilidad de afectación reputacional por pé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s v="Reducir"/>
    <s v="Expedir la certificación de cumplimiento de requisitos mínimos con base en la información contenida en los soportes (certificaciones académicas o laborales) aportados por el aspirante en su hoja de vida o historia laboral."/>
    <n v="560"/>
    <s v="Preventiva"/>
    <x v="0"/>
    <s v="82% de avance."/>
    <s v="Sí"/>
    <d v="2023-12-31T00:00:00"/>
    <s v="-"/>
    <s v="-"/>
    <s v="-"/>
    <s v="-"/>
    <s v="-"/>
    <s v="-"/>
    <s v="-"/>
    <s v="-"/>
    <s v="-"/>
    <s v="-"/>
    <s v="-"/>
    <s v="-"/>
    <s v="-"/>
    <s v="-"/>
    <s v="-"/>
    <s v="-"/>
    <s v="-"/>
    <s v="-"/>
    <s v="-"/>
    <s v="-"/>
    <s v="-"/>
    <s v="-"/>
    <s v="-"/>
    <s v="-"/>
    <s v="-"/>
    <s v="-"/>
    <s v="-"/>
    <s v="-"/>
    <s v="-"/>
    <s v="-"/>
    <s v="-"/>
    <s v="-"/>
    <s v="-"/>
    <s v="-"/>
    <s v="-"/>
    <s v="-"/>
    <s v="-"/>
    <s v="-"/>
    <s v="Corrupción"/>
    <s v="Posibilidad de afectación reputacional por pé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s v="2 El procedimiento 2211300-PR-221 - Gestión Organizacional indica que El Profesional Especializado o Profesional Universitario de la Dirección de Talento Humano, autorizado(a) por el/la Director/a Técnico/a de Talento Humano, cada vez que se va/n a realizar nombramiento/s de aspirante/s a un empleo de la entidad verifica a través del formato 2211300-FT-809 Evaluación del Perfil, el cumplimiento de los requisitos establecidos en el perfil del empleo a proveer de acuerdo con el Manual de Funciones y Competencias Laborales vigente. La(s) fuente(s) de información utilizadas es(son) el Manual de Funciones y Competencias Laborales vigente y los soportes de la hoja de vida del/de la aspirante al cargo vacante o la historia laboral del/de la servidor/a que aspira al nombramiento en un empleo de la Secretaría General de la Alcaldía Mayor de Bogotá, D.C. En caso de evidenciar observaciones, desviaciones o diferencias, se debe notificar al/a la servidor/a o instancia según corresponda a través de Memorando 2211600-FT-011 comunicación con las razones del porqué de la no continuación con el proceso de nombramiento (para los casos de encargos) u oficio 2211600-FT-012 comunicación solicitando exclusión de elegibles cuando el/la aspirante a vincular hace parte de una lista de elegibles producto de un concurso de méritos. De lo contrario, queda como evidencia la Evaluación perfil 2211300-FT-809 diligenciado. Tipo: Preventivo Implementación: Manual"/>
    <s v="Preventivo"/>
    <s v="Durante el 5° bimestre de 2023, desde el procedimiento de Gestión Organizacional, se realizó la verificación sobre el cumplimiento de los requisitos mínimos establecidos en el manual de funciones y competencias laborales, por parte de los(as) aspirantes a nombramientos en empleos vacantes en la planta de personal de la entidad, verificación que se realizó a través del formato 2211300-FT-809 Evaluación de perfil."/>
    <s v="Se allegan los formatos 2211300-FT-809 Evaluación de perfil diligenciados con la verificación sobre el cumplimiento de los requisitos mínimos establecidos en el manual de funciones y competencias laborales, por parte de los(as) servidores(as) que fueron nombrados(as) durante el 5° bimestre de 2023."/>
    <s v="Corrupción"/>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s v="2 El procedimiento 2211300-PR-177 Gestión de Nómina indica que El Profesional Universitario de la Dirección de Talento Humano encargado de la revisión de la nómina, autorizado(a) por el/la Directora/a Técnico/a de Talento Humano, cada vez que se realice la liquidación de una nómina confronta los soportes de las novedades con el informe de liquidación de nómina que emite el Sistema de Personal y Nómina - PERNO. La(s) fuente(s) de información utilizadas es(son) los registros de reporte de las novedades (2211300-FT-143 Reclamación de nómina, 2211300-FT-167 Planilla de horas extras y recargos, 2211300-FT-159 Hoja de Ruta - Novedad de Ingreso, 2211300-FT-141 Programación de vacaciones, 2211300-FT-174 Permisos y Licencias ) y los informes en el sistema de personal y nómina - PERNO. En caso de evidenciar observaciones, desviaciones o diferencias, se debe enviar correo electrónico a soporte de Oficina de Tecnologías de la Información y Comunicaciones - OTIC o al Profesional Especializado o Profesional Universitario de la Dirección de Talento Humano encargado de ingresar la novedad dependiendo del tipo de ajuste requerido conforme a las novedades ingresadas en el sistema de personal y nómina - PERNO. De lo contrario, queda como evidencia el Informe de pre nómina confrontado con las diversas novedades que afectan la liquidación de la nómina procesada. Tipo: Preventivo Implementación: Manual"/>
    <s v="Preventivo"/>
    <s v="Durante el 5° bimestre de 2023, desde el procedimiento de Gestión de Nómina, se realizó la confrontación de los soportes de las novedades acaecidas por los(as) servidores(as) y que afectan el valor a pagarles frente al informe de liquidación de las nóminas procesadas durante septiembre y octubre de 2023, el cual es emitido por el Sistema de Personal y Nómina – PERNO."/>
    <s v="Los soportes que se allegan y que dan cuenta la aplicación de la actividad de control durante el 5° bimestre de 2023 son los Informes de pre nómina (nóminas procesadas en septiembre y octubre de 2023) que se utilizaron para la confrontación con las novedades que afectaron las nóminas procesadas en el período objeto de reporte."/>
    <s v="Corrupción"/>
    <s v="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s v="2 El procedimiento 4232000-PR-372 - Gestión de Peligros, Riesgos y Amenazas indica que el Profesional Universitario o el Técnico Operativo de Talento Humano, autorizado(a) por Director(a) Técnico(a) de Talento Humano, cuatrimestralmente, verifica la completitud e idoneidad de los productos contenidos en los botiquines ubicados en las diferentes sedes de la entidad. La(s) fuente(s) de información utilizadas son la normatividad vigente aplicable a los botiquines, el formato 4232000-FT-1281 Entrega e inspección de elementos de botiquín correspondiente al botiquín a verificar y el formato 4232000-FT-1282 Control del uso de elementos de botiquín diligenciado por el(la) responsable del botiquín. En caso de evidenciar observaciones, desviaciones o diferencias, el Profesional Universitario de Talento Humano registra la novedad identificada en el formato 4232000-FT-1281 Entrega e inspección de elementos de botiquín y posteriormente realiza el reporte de la novedad a través de 2211600-FT-011 Memorando, al líder de la sede en la que se identificó novedad y/o desviación en el(los) botiquín(es). De lo contrario, queda como evidencia el registro de la conformidad del contenido de los botiquines en el formato 4232000-FT-1281 Entrega e inspección de elementos de botiquín. Tipo: Detectivo Implementación: Manual"/>
    <s v="Detectivo"/>
    <s v="Durante el 5° bimestre de 2023 se realizó la inspección a los botiquines ubicados en las sedes que, de acuerdo al cronograma definido desde el equipo de Seguridad y Salud el el Trabajo eran objeto de inspección general durante septiembre y octubre."/>
    <s v="Se allega como evidencia de la aplicación del control formato 4232000-FT-1281 Entrega e inspección de elementos de botiquín correspondientes a las sedes objeto de inspección en Septiembre 2023y Octubre 2023."/>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32"/>
    <m/>
    <m/>
    <m/>
    <m/>
    <m/>
    <m/>
  </r>
  <r>
    <x v="6"/>
    <n v="2023"/>
    <s v="CORRUPCIÓN"/>
    <s v="5 CORRUPCIÓN"/>
    <s v="-"/>
    <s v="-"/>
    <s v="-"/>
    <s v="-"/>
    <x v="0"/>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s v="Reducir"/>
    <s v="Realizar trimestralmente la reprogramación del Plan Anual de Caja con el propósito de proyectar los recursos requeridos para el pago de las nóminas de los(as) servidores(as) de la Entidad."/>
    <n v="561"/>
    <s v="Preventiva"/>
    <x v="0"/>
    <s v="75% de avance."/>
    <s v="Sí"/>
    <d v="2023-12-31T00:00:00"/>
    <s v="-"/>
    <s v="-"/>
    <s v="-"/>
    <s v="-"/>
    <s v="-"/>
    <s v="-"/>
    <s v="-"/>
    <s v="-"/>
    <s v="-"/>
    <s v="-"/>
    <s v="-"/>
    <s v="-"/>
    <s v="-"/>
    <s v="-"/>
    <s v="-"/>
    <s v="-"/>
    <s v="-"/>
    <s v="-"/>
    <s v="-"/>
    <s v="-"/>
    <s v="-"/>
    <s v="-"/>
    <s v="-"/>
    <s v="-"/>
    <s v="-"/>
    <s v="-"/>
    <s v="-"/>
    <s v="-"/>
    <s v="-"/>
    <s v="-"/>
    <s v="-"/>
    <s v="-"/>
    <s v="-"/>
    <s v="-"/>
    <s v="-"/>
    <s v="-"/>
    <s v="-"/>
    <s v="-"/>
    <s v="Corrupción"/>
    <s v="Posibilidad de afectación reputacional por pé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s v="3 El procedimiento 2211300-PR-221 - Gestión Organizacional indica que el Profesional Especializado o Profesional Universitario o Técnico Operativo de la Dirección de Talento Humano, autorizado(a) por el/la Director/a Técnico/a de Talento Humano, previo al nombramiento de un/a aspirante a un empleo de la entidad verifica la completitud e idoneidad de los documentos soporte de la hoja de vida del/de la aspirante al cargo vacante, conforme a los requisitos definidos en el formato 2211300-FT-874 Lista de Chequeo. La(s) fuente(s) de información utilizadas es(son) los soportes allegados por el/la aspirante a vinculación en la entidad y el formato 2211300-FT-874 Lista de Chequeo. En caso de evidenciar observaciones, desviaciones o diferencias, se debe notificar a través de correo electrónico dirigido al/a la aspirante a vincular para garantizar la completitud de los documentos o a la Oficina de Control Interno Disciplinario a través de 2211600-011 Memorando, en los casos en los que las observaciones estén relacionadas con la veracidad de los soportes allegados, para que se adelanten los trámites a que haya lugar. De lo contrario, queda como evidencia Lista de chequeo 2211300-FT-874 diligenciado, Hoja de Ruta - Novedad de Ingreso 2211300-FT-159 diligenciada. Tipo: Preventivo Implementación: Manual"/>
    <s v="Preventivo"/>
    <s v="Durante el 5° bimestre de 2023, desde el procedimiento de Gestión Organizacional, se realizó la verificación sobre la completitud e idoneidad de los documentos soporte de la hoja de vida de los(as) aspirantes a cargos vacantes en la planta de personal de la entidad, conforme a los requisitos definidos en el formato 2211300-FT-874 Lista de Chequeo.  "/>
    <s v="Los formatos 2211300-FT-874 Lista de Chequeo diligenciados en cada una de las verificaciones sobre la completitud e idoneidad de los documentos soporte de la hoja de vida de los(as) aspirantes a cargos vacantes en la planta de personal de la entidad reposan en las respectivas historias laborales de aquellos(as) servidores(as) nombrados durante el período objeto de reporte."/>
    <s v="Corrupción"/>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s v="3 El procedimiento 2211300-PR-177 Gestión de Nómina indica que El Profesional Universitario de la Dirección de Talento Humano, autorizado(a) por el/la Directora/a Técnico/a de Talento Humano, mensualmente coteja los valores totales de la nómina y de las planillas de autoliquidación garantizando que estos estén contenidos dentro de los recursos del presupuesto aprobado para el mes. La(s) fuente(s) de información utilizadas es(son) los informes y el archivo plano generados desde el Sistema de Personal y Nómina - PERNO. En caso de evidenciar observaciones, desviaciones o diferencias, se envían a través de correo electrónico las observaciones a los Profesionales Especializados o Profesionales Universitarios de Talento Humano encargados tanto del ingreso de las novedades como de la revisión de la nómina para que se hagan los ajustes a que haya lugar. De lo contrario, quedan como evidencia el/los 2211600-FT-011 memorando/s por medio de las cuales se solicita Registro Presupuestal a la Subdirección Financiera con soportes que evidencian igualdad en los valores a dispersar bajo el concepto de nómina. Tipo: Preventivo Implementación: Manual"/>
    <s v="Preventivo"/>
    <s v="Durante el 5° bimestre de 2023, desde el procedimiento de Gestión de Nómina, se realizó el cotejo coteja los valores totales de la nómina y de las planillas de autoliquidación garantizando que estos estén contenidos dentro de los recursos del presupuesto aprobado para el período objeto de reporte y se procedió con la proyección de los radicados por los cuales se solicitó, desde el Despacho de la Subsecretaría Corporativa, a la Subdirección Financiera, la expedición del CRP. "/>
    <s v="Se allegan los radicados por los cuales, durante el 5° bimestre de 2023, se solicitó, desde el Despacho de la Subsecretaría Corporativa, a la Subdirección Financiera, la expedición del CRP para el pago de las nóminas procesadas en el período objeto del monitoreo: _x000a_ _x000a_  3-2023-24672, 3-2023-25494, 3-2023-26893y 3-2023-27946."/>
    <s v="Corrupción"/>
    <s v="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s v="3 El procedimiento 4232000-PR-372 - Gestión de Peligros, Riesgos y Amenazas indica que el Profesional Universitario de Talento Humano, autorizado(a) por el/la Directora/a Técnico/a de Talento Humano, bimestralmente a través del subcomité de autocontrol, verifica el cumplimiento de la ejecución del Plan de Salud y Seguridad en el Trabajo. La(s) fuente(s) de información utilizadas es(son) el informe de gestión del Plan de Salud y Seguridad en el Trabajo. En caso de evidenciar observaciones, desviaciones o diferencias, se deben consignar en el informe de ejecución del Plan de Seguridad y Salud en el Trabajo que quedará incluido en el 2210112-FT-281 Acta Subcomité de autocontrol y notificar al Director/a Técnico/a de Talento Humano a través del subcomité de autocontrol de la dependencia. De lo contrario, queda como evidencia 2210112-FT-281 Acta subcomité de autocontrol, que incluye el informe de Plan de Seguridad y Salud en el Trabajo. Tipo: Detectivo Implementación: Manual"/>
    <s v="Detectivo"/>
    <s v="Durante el 5° bimestre de 2023 , a través del subcomité de autocontrol, verifica el cumplimiento de la ejecución del Plan de Salud y Seguridad en el Trabajo."/>
    <s v="Acta 4° Subcomité Autocontrol DTH"/>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32"/>
    <m/>
    <m/>
    <m/>
    <m/>
    <m/>
    <m/>
  </r>
  <r>
    <x v="6"/>
    <n v="2023"/>
    <s v="CORRUPCIÓN"/>
    <s v="5 CORRUPCIÓN"/>
    <s v="-"/>
    <s v="-"/>
    <s v="-"/>
    <s v="-"/>
    <x v="0"/>
    <s v="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s v="Reducir"/>
    <s v="Definir cronograma 2023 para la realización de la  verificación de la completitud e idoneidad de los productos contenidos en los botiquines de las sedes de la Secretaría General de la Alcaldía Mayor de Bogotá, D.C."/>
    <n v="562"/>
    <s v="Preventiva"/>
    <x v="2"/>
    <s v="100% de avance."/>
    <s v="Sí"/>
    <d v="2023-02-28T00:00:00"/>
    <s v="-"/>
    <s v="-"/>
    <s v="-"/>
    <s v="-"/>
    <s v="-"/>
    <s v="-"/>
    <s v="-"/>
    <s v="-"/>
    <s v="-"/>
    <s v="-"/>
    <s v="-"/>
    <s v="-"/>
    <s v="-"/>
    <s v="-"/>
    <s v="-"/>
    <s v="-"/>
    <s v="-"/>
    <s v="-"/>
    <s v="-"/>
    <s v="-"/>
    <s v="-"/>
    <s v="-"/>
    <s v="-"/>
    <s v="-"/>
    <s v="-"/>
    <s v="-"/>
    <s v="-"/>
    <s v="-"/>
    <s v="-"/>
    <s v="-"/>
    <s v="-"/>
    <s v="-"/>
    <s v="-"/>
    <s v="-"/>
    <s v="-"/>
    <s v="-"/>
    <s v="-"/>
    <s v="-"/>
    <s v="Corrupción"/>
    <s v="Posibilidad de afectación reputacional por pé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s v="4 El procedimiento 2211300-PR-221 - Gestión Organizacional indica que El/ la Director/a Técnico/a de Talento Humano, autorizado(a) por el Manual Específico de Funciones y Competencias Laborales, bimestralmente revisa el estado de la ejecución de las actividades ejecutadas desde el procedimiento de Gestión Organizacional, presentado en el informe de gestión, en el marco del Subcomité de Autocontrol de la dependencia. La(s) fuente(s) de información utilizadas es(son) El Plan Anual de Vacantes, el Plan de Previsión de Recursos Humanos, la normatividad vigente en las materias relacionadas (teletrabajo, pasantías, vinculación y demás aplicables), el informe de la gestión adelantada desde el procedimiento de Gestión Organizacional y el procedimiento 2211300-PR-221 Gestión Organizacional. En caso de evidenciar observaciones, desviaciones o diferencias, el Profesional Especializado o Profesional Universitario deberá dar alcance al informe sobre la gestión adelantada desde el procedimiento de Gestión Organizacional a través de correo electrónico. De lo contrario, queda como evidencia Acta subcomité de autocontrol 2210112-FT-281 que incluye el informe de la gestión adelantada desde el procedimiento de Gestión Organizacional. Tipo: Detectivo Implementación: Manual"/>
    <s v="Detectivo"/>
    <s v="Durante el 5° bimestre de 2023 se adelantó la revisión al estado de la ejecución de las actividades ejecutadas desde el procedimiento de Gestión Organizacional, presentado en el informe de gestión, en el marco del Subcomité de Autocontrol de la dependencia. "/>
    <s v="Acta 4° Subcomité Autocontrol DTH"/>
    <s v="Corrupción"/>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s v="4 El procedimiento 2211300-PR-221 - Gestión Organizacional indica que el Profesional Especializado o Profesional Universitario de la Dirección de Talento Humano, autorizado(a) por el/la Director/a Técnico/a de Talento Humano, cada vez que se presente solicitud de reconocimiento o incremento de Prima Técnica. verifica que los certificados de estudio y experiencia presentados por el/la peticionario/a cumplan las condiciones para definir el porcentaje a reconocer o incrementar por el concepto de Prima Técnica. La(s) fuente(s) de información utilizadas es(son) los soportes de la hoja de vida o la historia laboral del servidor, la normatividad vigente en la materia, el formato 2211300-FT-169 Prima Técnica y comunicación remitida con la solicitud de incremento. En caso de evidenciar observaciones, desviaciones o diferencias, se debe notificar al/a la peticionario/a a través de Acto Administrativo 4203000-FT-997 por la cual no reconoce/incrementa una prima técnica nivel profesional o asesor o directivo y una comunicación Memorando 2211600-FT-011 dirigida al/a la peticionario/a en los casos de reconocimiento de prima técnica cuando se identifican novedades en las certificaciones allegadas a la Dirección de Talento Humano. De lo contrario, queda como evidencia Liquidador de prima técnica 4232000-FT-1059 diligenciado y Acto Administrativo 4203000-FT-997por la cual no se hace incremento una prima técnica nivel profesional o asesor o directivo. Tipo: Preventivo Implementación: Manual"/>
    <s v="Preventivo"/>
    <s v="Durante el 5° bimestre de 2023, desde el procedimiento de Gestión de Gestión Organizacional, se verificó que los certificados de estudio y experiencia presentados por los(as) peticionarios(as) cumplieran con las condiciones para definir el porcentaje a reconocer o incrementar por el concepto de Prima Técnica. "/>
    <s v="Los formatos 4232000-FT-1059 Liquidador de prima técnica por los cuales se liquida el factor de prima técnica a reconocer al(a la) peticionario, ya sea de reconocimiento o incremento, y la resolución por la cual se reconoce o incrementa o no se incrementa una prima técnica reposan en las historias laborales de aquellos(as) servidores(as) que realizaron petición respecto a prima técnica y su reconocimiento se dio durante el 5° bimestre de 2023."/>
    <s v="Corrupción"/>
    <s v="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s v="1 El mapa de riesgos del proceso de Gestión del Talento Humano indica que el Profesional Universitario de Talento Humano, autorizado(a) por el/la Directora/a Técnico/a de Talento Humano, cada vez que se identifique la materialización del riesgo repone el inventario de los botiquines que presentaron novedad y/o desviaciones tras la materialización del riesgo relacionado con el desvío de recursos físicos o económicos en el manejo de los botiquines ubicados en las diferentes sedes de la entidad con el fin de obtener beneficio a nombre propio o de terceros. Tipo: Correctivo Implementación: Manual"/>
    <s v="Correctivo"/>
    <s v="Durante el 5° bimestre de 2023 no se presentó la materialización del riesgo que se refiere al   &quot;   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quot;"/>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32"/>
    <m/>
    <m/>
    <m/>
    <m/>
    <m/>
    <m/>
  </r>
  <r>
    <x v="6"/>
    <n v="2023"/>
    <s v="CORRUPCIÓN"/>
    <s v="5 CORRUPCIÓN"/>
    <s v="-"/>
    <s v="-"/>
    <s v="-"/>
    <s v="-"/>
    <x v="1"/>
    <s v="-"/>
    <s v="-"/>
    <s v="-"/>
    <s v="-"/>
    <s v="-"/>
    <x v="1"/>
    <s v="-"/>
    <s v="-"/>
    <s v="-"/>
    <s v="-"/>
    <s v="-"/>
    <s v="-"/>
    <s v="-"/>
    <s v="-"/>
    <s v="-"/>
    <s v="-"/>
    <s v="-"/>
    <s v="-"/>
    <s v="-"/>
    <s v="-"/>
    <s v="-"/>
    <s v="-"/>
    <s v="-"/>
    <s v="-"/>
    <s v="-"/>
    <s v="-"/>
    <s v="-"/>
    <s v="-"/>
    <s v="-"/>
    <s v="-"/>
    <s v="-"/>
    <s v="-"/>
    <s v="-"/>
    <s v="-"/>
    <s v="-"/>
    <s v="-"/>
    <s v="-"/>
    <s v="-"/>
    <s v="-"/>
    <s v="-"/>
    <s v="-"/>
    <s v="-"/>
    <s v="-"/>
    <s v="-"/>
    <s v="-"/>
    <s v="-"/>
    <s v="-"/>
    <s v="Corrupción"/>
    <s v="Posibilidad de afectación reputacional por pé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s v="1 El mapa de riesgos del proceso de Gestión del Talento Humano indica que el/la Director/a Técnico/a de Talento Humano y Profesional Especializado o Profesional Universitario de Talento Humano, autorizado(a) por el Manual Específico de Funciones y Competencias Laborales y por el Director/a Técnico/a de Talento Humano, respectivamente, cada vez que se identifique la materialización del riesgo aplican las medidas que determine la Oficina de Control Interno Disciplinario y/o ente de control frente a la materialización del riesgo “Posibilidad de afectación reputacional por pé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Tipo: Correctivo Implementación: Manual"/>
    <s v="Correctivo"/>
    <s v="Durante el 5° bimestre de 2023 no se presentó la materialización del riesgo que se refiere al   &quot;Posibilidad de afectación reputacional por pé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quot;"/>
    <s v="No aplica."/>
    <s v="Corrupción"/>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s v="5 El procedimiento 2211300-PR-177 Gestión de Nómina indica que el/la Directora/a Técnico/a de Talento Humano, autorizado(a) por el/la Subsecretario/a Corporativo/a, mensualmente revisa y firma el reporte de nómina definitivo generado desde el sistema de personal y nómina - PERNO, para ser socializado a la/al Subsecretario/a Corporativo/a para su firma. La(s) fuente(s) de información utilizadas es(son) informe generado desde el Sistema de Personal y Nómina PERNO. En caso de evidenciar observaciones, desviaciones o diferencias, se notifica a través de correo electrónico las novedades identificadas en el reporte de nómina. De lo contrario, quedan como evidencia los reportes de nómina firmados por el/la Director/a Técnico/a de Talento Humano y el/la Subsecretario/a Corporativo/a. Tipo: Detectivo Implementación: Manual"/>
    <s v="Detectivo"/>
    <s v="Durante el 5° bimestre, la Subsecretaría Corporativa, doctora Yaneth Suárez Acero, y el Director de Talento Humano, doctor Julio Roberto Garzón Padilla revisaron y firmaron los reportes de las nóminas procesadas y pagadas durante los meses objeto de este monitoreo"/>
    <s v="Los reportes de las nóminas procesadas durante el 5° bimestre de 2023 reposan en el archivo de Gestión de la Dirección de Talento Humano y serán transferidas al archivo central de la entidad en los términos definidos en la TRD."/>
    <s v="Corrupción"/>
    <s v="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s v="2 El mapa de riesgos del proceso de Gestión del Talento Humano indica que Director(a) Técnico(a) y Profesional Universitario de Talento Humano, autorizado(a) por el Manual Específico de Funciones y Competencias Laborales y por el Director/a Técnico/a de Talento Humano, respectivamente, cada vez que se identifique la materialización del riesgo aplican las medidas que determine la Oficina de Control Interno Disciplinario y/o ente de control frente a la materialización del riesgo 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Tipo: Correctivo Implementación: Manual"/>
    <s v="Correctivo"/>
    <s v="Durante el 5° bimestre de 2023 no se presentó la materialización del riesgo que se refiere al &quot;Desvío de recursos físicos o económicos durante la liquidación de nómina para otorgarse beneficios propios o a terceros.&quot;"/>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2"/>
    <m/>
    <m/>
    <m/>
    <m/>
    <m/>
    <m/>
  </r>
  <r>
    <x v="6"/>
    <n v="2023"/>
    <s v="CORRUPCIÓN"/>
    <s v="5 CORRUPCIÓN"/>
    <s v="-"/>
    <s v="-"/>
    <s v="-"/>
    <s v="-"/>
    <x v="1"/>
    <s v="-"/>
    <s v="-"/>
    <s v="-"/>
    <s v="-"/>
    <s v="-"/>
    <x v="1"/>
    <s v="-"/>
    <s v="-"/>
    <s v="-"/>
    <s v="-"/>
    <s v="-"/>
    <s v="-"/>
    <s v="-"/>
    <s v="-"/>
    <s v="-"/>
    <s v="-"/>
    <s v="-"/>
    <s v="-"/>
    <s v="-"/>
    <s v="-"/>
    <s v="-"/>
    <s v="-"/>
    <s v="-"/>
    <s v="-"/>
    <s v="-"/>
    <s v="-"/>
    <s v="-"/>
    <s v="-"/>
    <s v="-"/>
    <s v="-"/>
    <s v="-"/>
    <s v="-"/>
    <s v="-"/>
    <s v="-"/>
    <s v="-"/>
    <s v="-"/>
    <s v="-"/>
    <s v="-"/>
    <s v="-"/>
    <s v="-"/>
    <s v="-"/>
    <s v="-"/>
    <s v="-"/>
    <s v="-"/>
    <s v="-"/>
    <s v="-"/>
    <s v="-"/>
    <s v="-"/>
    <s v="-"/>
    <s v="-"/>
    <s v="-"/>
    <s v="-"/>
    <s v="-"/>
    <s v="Corrupción"/>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s v="1 El mapa de riesgos del proceso de Gestión del Talento Humano indica que Director/a Técnico/a de Talento Humano o quien se designe por competencia, autorizado(a) por el Manual Específico de Funciones y Competencias Laborales y por el Director/a Técnico/a de Talento Humano, respectivamente, cada vez que se identifique la materialización del riesgo realiza la liquidación de la nómina por otro responsable diferente al que presuntamente haya generado la materialización del riesgo de corrupción respecto al desvío de recursos físicos o económicos durante la liquidación de nómina para otorgarse beneficios propios o a tercero. Tipo: Correctivo Implementación: Manual"/>
    <s v="Correctivo"/>
    <s v="Durante el 5° bimestre de 2023 no se presentó la materialización del riesgo que se refiere al   &quot;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quot;"/>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6"/>
    <n v="2023"/>
    <s v="CORRUPCIÓN"/>
    <s v="5 CORRUPCIÓN"/>
    <s v="-"/>
    <s v="-"/>
    <s v="-"/>
    <s v="-"/>
    <x v="1"/>
    <s v="-"/>
    <s v="-"/>
    <s v="-"/>
    <s v="-"/>
    <s v="-"/>
    <x v="1"/>
    <s v="-"/>
    <s v="-"/>
    <s v="-"/>
    <s v="-"/>
    <s v="-"/>
    <s v="-"/>
    <s v="-"/>
    <s v="-"/>
    <s v="-"/>
    <s v="-"/>
    <s v="-"/>
    <s v="-"/>
    <s v="-"/>
    <s v="-"/>
    <s v="-"/>
    <s v="-"/>
    <s v="-"/>
    <s v="-"/>
    <s v="-"/>
    <s v="-"/>
    <s v="-"/>
    <s v="-"/>
    <s v="-"/>
    <s v="-"/>
    <s v="-"/>
    <s v="-"/>
    <s v="-"/>
    <s v="-"/>
    <s v="-"/>
    <s v="-"/>
    <s v="-"/>
    <s v="-"/>
    <s v="-"/>
    <s v="-"/>
    <s v="-"/>
    <s v="-"/>
    <s v="-"/>
    <s v="-"/>
    <s v="-"/>
    <s v="-"/>
    <s v="-"/>
    <s v="-"/>
    <s v="-"/>
    <s v="-"/>
    <s v="-"/>
    <s v="-"/>
    <s v="-"/>
    <s v="Corrupción"/>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s v="2 El mapa de riesgos del proceso de Gestión del Talento Humano indica que Director/a Técnico/a de Talento Humano y Profesional Especializado o Profesional Universitario de Talento Humano, autorizado(a) por el Manual Específico de Funciones y Competencias Laborales y por el Director/a Técnico/a de Talento Humano, respectivamente, cada vez que se identifique la materialización del riesgo aplican las medidas que determine la Oficina de Control Interno Disciplinario y/o ente de control frente a la materialización del riesgo 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Tipo: Correctivo Implementación: Manual"/>
    <s v="Correctivo"/>
    <s v="Durante el 5° bimestre de 2023 no se presentó la materialización del riesgo que se refiere al   &quot;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quot;"/>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6"/>
    <n v="2023"/>
    <s v="CORRUPCIÓN"/>
    <s v="5 CORRUPCIÓN"/>
    <s v="-"/>
    <s v="-"/>
    <s v="-"/>
    <s v="-"/>
    <x v="1"/>
    <s v="-"/>
    <s v="-"/>
    <s v="-"/>
    <s v="-"/>
    <s v="-"/>
    <x v="1"/>
    <s v="-"/>
    <s v="-"/>
    <s v="-"/>
    <s v="-"/>
    <s v="-"/>
    <s v="-"/>
    <s v="-"/>
    <s v="-"/>
    <s v="-"/>
    <s v="-"/>
    <s v="-"/>
    <s v="-"/>
    <s v="-"/>
    <s v="-"/>
    <s v="-"/>
    <s v="-"/>
    <s v="-"/>
    <s v="-"/>
    <s v="-"/>
    <s v="-"/>
    <s v="-"/>
    <s v="-"/>
    <s v="-"/>
    <s v="-"/>
    <s v="-"/>
    <s v="-"/>
    <s v="-"/>
    <s v="-"/>
    <s v="-"/>
    <s v="-"/>
    <s v="-"/>
    <s v="-"/>
    <s v="-"/>
    <s v="-"/>
    <s v="-"/>
    <s v="-"/>
    <s v="-"/>
    <s v="-"/>
    <s v="-"/>
    <s v="-"/>
    <s v="-"/>
    <s v="-"/>
    <s v="-"/>
    <s v="-"/>
    <s v="-"/>
    <s v="-"/>
    <s v="-"/>
    <s v="Corrupción"/>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s v="3 El mapa de riesgos del proceso de Gestión del Talento Humano indica que el Profesional Especializado o Profesional Universitario Dirección de Talento Humano, autorizado(a) por el Manual Específico de Funciones y Competencias Laborales , cada vez que se identifique la materialización del riesgo realiza el requerimiento al/a la servidor/a sobre la devolución del dinero adicional reconocido en los pagos de nómina y las demás acciones a que haya lugar para efectiva la recuperación del dinero. Tipo: Correctivo Implementación: Manual"/>
    <s v="Correctivo"/>
    <s v="Durante el 5° bimestre de 2023 no se presentó la materialización del riesgo que se refiere al   &quot;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quot;"/>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7"/>
    <n v="2023"/>
    <s v="CORRUPCIÓN"/>
    <s v="5 CORRUPCIÓN"/>
    <s v="-"/>
    <s v="-"/>
    <s v="-"/>
    <s v="-"/>
    <x v="0"/>
    <s v="Posibilidad de afectación reputacional por hallazgos y sanciones impuestas por órganos de control, debido a realizar cobros indebidos en el pago de las cuentas de cobro, no realizar descuentos o pagar valores superiores en beneficio propio o de un tercero a que no hay lugar"/>
    <s v="Reducir"/>
    <s v="Realizar un análisis de la ejecución del trámite relacionado con  la gestión de pagos, con el propósito de  encontrar duplicidades con la gestión contable y así poder optimizar su ejecución."/>
    <n v="533"/>
    <s v="Preventiva"/>
    <x v="2"/>
    <s v="100% de avance."/>
    <s v="Sí"/>
    <d v="2023-04-30T00:00:00"/>
    <s v="-"/>
    <s v="-"/>
    <s v="-"/>
    <s v="-"/>
    <s v="-"/>
    <s v="-"/>
    <s v="-"/>
    <s v="-"/>
    <s v="-"/>
    <s v="-"/>
    <s v="-"/>
    <s v="-"/>
    <s v="-"/>
    <s v="-"/>
    <s v="-"/>
    <s v="-"/>
    <s v="-"/>
    <s v="-"/>
    <s v="-"/>
    <s v="-"/>
    <s v="-"/>
    <s v="-"/>
    <s v="-"/>
    <s v="-"/>
    <s v="-"/>
    <s v="-"/>
    <s v="-"/>
    <s v="-"/>
    <s v="-"/>
    <s v="-"/>
    <s v="-"/>
    <s v="-"/>
    <s v="-"/>
    <s v="-"/>
    <s v="-"/>
    <s v="-"/>
    <s v="-"/>
    <s v="-"/>
    <s v="Corrupción"/>
    <s v="Posibilidad de afectación reputacional por hallazgos y sanciones impuestas por órganos de control, debido a realizar cobros indebidos en el pago de las cuentas de cobro, no realizar descuentos o pagar valores superiores en beneficio propio o de un tercero a que no hay lugar"/>
    <s v="1 El procedimiento de Gestión de Pagos 2211400-PR-333 indica que el Profesional de la Subdirección Financiera, autorizado(a) por el Subdirector Financiero, cada vez que se reciba una solicitud de pago verifica la solicitud de pago o el acto administrativo correspondiente, de la siguiente manera: 1. Consulta el turno de la solicitud de pago en la base de control de pagos mensual (servicio de alojamiento de archivos en la nube) y revisa los soportes de la solicitud de pago y que incluya la certificación de cumplimiento debidamente firmada por el(los) supervisor(es), la cual debe detallar claramente: a. Nombre del contratista b. Número de documento de identificación c. Número de contrato d. Periodo de pago e. Registro presupuestal a afectar f. Concepto o rubro presupuestal g. Cuenta bancaria asociada al contrato h. Valor a pagar 2. En el caso de personas naturales (contratistas), alimenta la base mensual de pre - liquidación (servicio de alojamiento de archivos en la nube), con la información requerida para la liquidación de la cuenta por pagar. 3. En el caso de resoluciones de ordenación de pago verifica que los soportes estén de conformidad con la información contenida en la misma. La(s) fuente(s) de información utilizadas es(son) las condiciones contractuales establecidas en el contrato, la forma de pago y la solicitud de pago o de desembolso o de giro y el sistema SECOP. En caso de evidenciar observaciones, desviaciones o diferencias, el aplicativo SISTEMA DE EJECUCIÓN PRESUPUESTAL - SIPRES, se realiza la devolución de la solicitud de pago a la dependencia solicitante indicando la(s) inconsistencia(s) o ajustes requeridos, mediante el aplicativo SISTEMA DE EJECUCIÓN PRESUPUESTAL - SIPRES, correo o memorando electrónico. De lo contrario, el Profesional registro la solicitud de pago a liquidación en el aplicativo SISTEMA DE EJECUCIÓN PRESUPUESTAL - SIPRES . Tipo: Preventivo Implementación: Manual"/>
    <s v="Preventivo"/>
    <s v="El Profesional de la Subdirección Financiera, autorizado(a) por el Subdirector Financiero, cada vez que se recibió una solicitud de pago verificó la solicitud de pago o el acto administrativo correspondiente, de la siguiente manera: 1. Consulta el turno de la solicitud de pago en la base de control de pagos mensual (servicio de alojamiento de archivos en la nube) y revisa los soportes de la solicitud de pago y que incluya la certificación de cumplimiento debidamente firmada por el(los) supervisor(es), la cual debe detallar claramente: a. Nombre del contratista b. Número de documento de identificación c. Número de contrato d. Periodo de pago e. Registro presupuestal a afectar f. Concepto o rubro presupuestal g. Cuenta bancaria asociada al contrato h. Valor a pagar 2. En el caso de personas naturales (contratistas), alimenta la base mensual de pre - liquidación (servicio de alojamiento de archivos en la nube), con la información requerida para la liquidación de la cuenta por pagar. 3. En el caso de resoluciones de ordenación de pago verifica que los soportes estén de conformidad con la información contenida en la misma. La(s) fuente(s) de información utilizadas fueron las condiciones contractuales establecidas en el contrato, la forma de pago y la solicitud de pago o de desembolso o de giro y el sistema SECOP. Cuando evidenció observaciones, desviaciones o diferencias, en el aplicativo SISTEMA DE EJECUCIÓN PRESUPUESTAL - SIPRES, realizó la devolución de la solicitud de pago a la dependencia solicitante indicando la(s) inconsistencia(s) o ajustes requeridos, mediante el aplicativo SISTEMA DE EJECUCIÓN PRESUPUESTAL - SIPRES, y el Profesional registro la solicitud de pago a liquidación en el aplicativo SISTEMA DE EJECUCIÓN PRESUPUESTAL - SIPRES"/>
    <s v="Octubre_SIPRES.pdf_x000a_ SEPTIEMBRE_SIPRES.pdf_x000a_ DEVOL_SEPT-OCT.xlsx"/>
    <s v="Corrupción"/>
    <s v="Posibilidad de afectación reputacional por hallazgos y sanciones impuestas por órganos de control, debido a uso indebido de información privilegiada para el inadecuado registro de los hechos económicos, con el fin de obtener beneficios propios o de terceros"/>
    <s v="1 El procedimiento de Gestión Contable 2211400-PR-025 indica que el Profesional de la Subdirección Financiera, autorizado(a) por el Subdirector Financiero, mensualmente verifica que la información entregada por las dependencias a través de los diferentes sistemas de información como: SIPRES, PERNO, SIPROJWEB, SAI/SAE, SICO, FACTURACION, o a través de comunicaciones oficiales como: Correos electrónicos y/o memorandos, cumpla con lo establecido en las normas contables, así: 1. Que la información remitida este completa, no esté duplicada y corresponda con el mes de reporte. 2. Que estén liquidados correctamente los impuestos. 3. Los consecutivos deben ser secuenciales en los diferentes aplicativos. 4. Las cuentas contables deben estar de acuerdo con la naturaleza de la operación económica. 5. Los saldos de las cuentas por cobrar de incapacidades estén debidamente conciliados. Adicionalmente, recibe información de la Secretaría Distrital de Hacienda - Dirección Distrital de Tesorería para ser analizada y conciliada (Gastos de Inversión, de Funcionamiento e ingresos). La(s) fuente(s) de información utilizadas es(son) la información entregada por las dependencias a través de los diferentes sistemas de información como: SIPRES, PERNO, SIPROJWEB, SAI/SAE, SICO, FACTURACION, o a través de comunicaciones oficiales como: Correos electrónicos y/o memorandos. En caso de evidenciar observaciones, desviaciones o diferencias, solicita a la dependencia responsable los ajustes necesarios a través de correo electrónico o memorando electrónico. De lo contrario, el Profesional envía el correo electrónico manifestando la conformidad de la información entregada por las dependencias. Tipo: Preventivo Implementación: Manual"/>
    <s v="Preventivo"/>
    <s v="El Profesional Especializado de la Subdirección Financiera, autorizado(a) por el Subdirector Financiero, mensualmente verificó que la información entregada por las dependencias a través de los diferentes sistemas de información como: SIPRES, PERNO, SIPROJWEB, SAI/SAE, SICO, FACTURACION, o a través de comunicaciones oficiales como: Correos electrónicos y/o memorandos, cumpliera con lo establecido en las normas contables, así: 1. Que la información remitida este completa, no esté duplicada y corresponda con el mes de reporte. 2. Que estén liquidados correctamente los impuestos. 3. Los consecutivos deben ser secuenciales en los diferentes aplicativos. 4. Las cuentas contables deben estar de acuerdo con la naturaleza de la operación económica. 5. Los saldos de las cuentas por cobrar de incapacidades estén debidamente conciliados. Adicionalmente, recibe información de la Secretaría Distrital de Hacienda - Dirección Distrital de Tesorería para ser analizada y conciliada (Gastos de Inversión, de Funcionamiento e ingresos). La(s) fuente(s) de información utilizadas es(son) la información entregada por las dependencias a través de los diferentes sistemas de información como: SIPRES, PERNO, SIPROJWEB, SAI/SAE, SICO, FACTURACION, o a través de comunicaciones oficiales como: Correos electrónicos y/o memorandos. No se evidenció observaciones, desviaciones o diferencias, por lo cuál el profesional especializado no envió manifestando la conformidad de la información entregada por las dependencias, se hace la conciliación y se firma por las dos partes. "/>
    <s v="OPenlace_Regalias.pdf _x000a_  FONCEP-septiembre.zip _x000a_  OP Enlace-Inversion.pdf _x000a_  OP enlace_funcionamiento.pdf _x000a_  SIPROJWEB.pdf _x000a_  Almacén.pdf _x000a_  DTH_.zip _x000a_  Conciliaciones Estados Financieros.zip _x000a_  Recursos entregados en ADMON.pdf"/>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m/>
    <m/>
    <m/>
    <m/>
    <m/>
    <m/>
  </r>
  <r>
    <x v="7"/>
    <n v="2023"/>
    <s v="CORRUPCIÓN"/>
    <s v="5 CORRUPCIÓN"/>
    <s v="-"/>
    <s v="-"/>
    <s v="-"/>
    <s v="-"/>
    <x v="0"/>
    <s v="Posibilidad de afectación reputacional por hallazgos y sanciones impuestas por órganos de control, debido a uso indebido de información privilegiada para el inadecuado registro de los hechos económicos, con el fin de obtener beneficios propios o de terceros"/>
    <s v="Reducir"/>
    <s v="Realizar un análisis de la ejecución del trámite relacionado con  la gestión de pagos, con el propósito de  encontrar duplicidades con la gestión de pagos y así poder optimizar su ejecución."/>
    <n v="534"/>
    <s v="Preventiva"/>
    <x v="2"/>
    <s v="100% de avance."/>
    <s v="Sí"/>
    <d v="2023-04-30T00:00:00"/>
    <s v="-"/>
    <s v="-"/>
    <s v="-"/>
    <s v="-"/>
    <s v="-"/>
    <s v="-"/>
    <s v="-"/>
    <s v="-"/>
    <s v="-"/>
    <s v="-"/>
    <s v="-"/>
    <s v="-"/>
    <s v="-"/>
    <s v="-"/>
    <s v="-"/>
    <s v="-"/>
    <s v="-"/>
    <s v="-"/>
    <s v="-"/>
    <s v="-"/>
    <s v="-"/>
    <s v="-"/>
    <s v="-"/>
    <s v="-"/>
    <s v="-"/>
    <s v="-"/>
    <s v="-"/>
    <s v="-"/>
    <s v="-"/>
    <s v="-"/>
    <s v="-"/>
    <s v="-"/>
    <s v="-"/>
    <s v="-"/>
    <s v="-"/>
    <s v="-"/>
    <s v="-"/>
    <s v="-"/>
    <s v="Corrupción"/>
    <s v="Posibilidad de afectación reputacional por hallazgos y sanciones impuestas por órganos de control, debido a realizar cobros indebidos en el pago de las cuentas de cobro, no realizar descuentos o pagar valores superiores en beneficio propio o de un tercero a que no hay lugar"/>
    <s v="2 El procedimiento de Gestión de Pagos 2211400-PR-333 indica que el Profesional de la Subdirección Financiera, autorizado(a) por el Subdirector Financiero, cada vez que reciba una solicitud de pago para liquidación verifica la conformidad de: a. Consecutivo de la certificación de cumplimiento b. Registro presupuestal c. Calidades tributarias del proveedor, contratista o beneficiario del pago, según sea el caso. La(s) fuente(s) de información utilizadas es(son) la solicitud de pago o de desembolso o de giro, el registro de solicitud de pago a liquidación en el SISTEMA DE EJECUCIÓN PRESUPUESTAL - SIPRES, lo dispuesto el documento 4233200-OT-076 Criterios de Liquidación Tributaria de Órdenes de Pago y la Hoja de cálculo Servicio de alojamiento de archivos en la nube. En caso de evidenciar observaciones, desviaciones o diferencias, se comunica vía correo electrónico y/o memorando al área respectiva la inconsistencia para hacer las respectivas correcciones. De lo contrario, el Profesional envío a causación la liquidación del pago en el Sistema de Ejecución Presupuestal - SIPRES . Tipo: Preventivo Implementación: Manual"/>
    <s v="Preventivo"/>
    <s v="El Profesional de la Subdirección Financiera, autorizado(a) por el Subdirector Financiero, cada vez que recibió una solicitud de pago para liquidación verificó la conformidad de: a. Consecutivo de la certificación de cumplimiento b. Registro presupuestal c. Calidades tributarias del proveedor, contratista o beneficiario del pago, según sea el caso. La(s) fuente(s) de información utilizadas es(son) la solicitud de pago o de desembolso o de giro, el registro de solicitud de pago a liquidación en el SISTEMA DE EJECUCIÓN PRESUPUESTAL - SIPRES, lo dispuesto el documento 4233200-OT-076 Criterios de Liquidación Tributaria de Órdenes de Pago y la Hoja de cálculo Servicio de alojamiento de archivos en la nube. "/>
    <s v="_x000a_SEPTIEMBRE_SIPRES.pdf_x000a_ OCTUBRE_SIPRES.pdf_x000a_ DEVOL_SEPT-OCT.xlsx"/>
    <s v="Corrupción"/>
    <s v="Posibilidad de afectación reputacional por hallazgos y sanciones impuestas por órganos de control, debido a uso indebido de información privilegiada para el inadecuado registro de los hechos económicos, con el fin de obtener beneficios propios o de terceros"/>
    <s v="2 El procedimiento de Gestión Contable 2211400-PR-025 indica que el Profesional de la Subdirección Financiera, autorizado(a) por el Subdirector Financiero, mensualmente verifica la información financiera recibida por las dependencias que se involucran en el proceso contable, teniendo en cuenta: a. La norma y doctrina contable vigente. b. Las políticas contables de la entidad. c. La información financiera debe estar actualizada en los aplicativos. La(s) fuente(s) de información utilizadas es(son) la información financiera recibida por las dependencias que se involucran en el proceso contable. En caso de evidenciar observaciones, desviaciones o diferencias, envía a la dependencia correspondiente un correo electrónico para realizar los ajustes necesarios. De lo contrario, el profesional de la subdirección financiera envía correo electrónico a la dependencia de aprobación de la información financiera recibida por las dependencias. Tipo: Detectivo Implementación: Manual"/>
    <s v="Detectivo"/>
    <s v="El Profesional de la Subdirección Financiera, autorizado(a) por el Subdirector Financiero, mensualmente verificó la información financiera recibida por las dependencias que se involucran en el proceso contable, teniendo en cuenta: a. La norma y doctrina contable vigente. b. Las políticas contables de la entidad. c. La información financiera debe estar actualizada en los aplicativos. La(s) fuente(s) de información utilizadas es(son) la información financiera recibida por las dependencias que se involucran en el proceso contable. No se evidenció observaciones, desviaciones o diferencias, por lo cual se elaboran los Estados Financieros, se firman y se publican en el botón de transparencia."/>
    <s v=" Estados Financieros Julio.zip_x000a_ Estados Financieros Agosto.pdf"/>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m/>
    <m/>
    <m/>
    <m/>
    <m/>
    <m/>
  </r>
  <r>
    <x v="7"/>
    <n v="2023"/>
    <s v="CORRUPCIÓN"/>
    <s v="5 CORRUPCIÓN"/>
    <s v="-"/>
    <s v="-"/>
    <s v="-"/>
    <s v="-"/>
    <x v="1"/>
    <s v="-"/>
    <s v="-"/>
    <s v="-"/>
    <s v="-"/>
    <s v="-"/>
    <x v="1"/>
    <s v="-"/>
    <s v="-"/>
    <s v="-"/>
    <s v="-"/>
    <s v="-"/>
    <s v="-"/>
    <s v="-"/>
    <s v="-"/>
    <s v="-"/>
    <s v="-"/>
    <s v="-"/>
    <s v="-"/>
    <s v="-"/>
    <s v="-"/>
    <s v="-"/>
    <s v="-"/>
    <s v="-"/>
    <s v="-"/>
    <s v="-"/>
    <s v="-"/>
    <s v="-"/>
    <s v="-"/>
    <s v="-"/>
    <s v="-"/>
    <s v="-"/>
    <s v="-"/>
    <s v="-"/>
    <s v="-"/>
    <s v="-"/>
    <s v="-"/>
    <s v="-"/>
    <s v="-"/>
    <s v="-"/>
    <s v="-"/>
    <s v="-"/>
    <s v="-"/>
    <s v="-"/>
    <s v="-"/>
    <s v="-"/>
    <s v="-"/>
    <s v="-"/>
    <s v="Corrupción"/>
    <s v="Posibilidad de afectación reputacional por hallazgos y sanciones impuestas por órganos de control, debido a realizar cobros indebidos en el pago de las cuentas de cobro, no realizar descuentos o pagar valores superiores en beneficio propio o de un tercero a que no hay lugar"/>
    <s v="3 El procedimiento de Gestión de Pagos 2211400-PR-333 indica que el Profesional de la Subdirección Financiera, autorizado(a) por el Subdirector Financiero, cada vez que se reciba una cuenta por pagar liquidada y se reciba una causación contable, verifica los soportes de pago frente al plan de cuentas del Sistema de Información Financiera de la SDH (BOGDATA), las condiciones para pago conforme a la normatividad tributaria vigente y la afectación contable y tributaria, teniendo presente: a. Nombre del contratista b. Número de documento de identificación c. Número de contrato d. Periodo de pago e. Registro presupuestal a afectar f. Concepto o rubro presupuestal g. Cuenta bancaria asociada al contrato h. Valor a pagar. La(s) fuente(s) de información utilizadas es(son) la solicitud de pago o de desembolso o de giro y el registro de solicitud de pago a liquidación en el SISTEMA DE EJECUCIÓN PRESUPUESTAL - SIPRES, el sistema SECOP, lo dispuesto el documento 4233200-OT-076 Criterios de Liquidación Tributaria de Órdenes de Pago y la Hoja de cálculo Servicio de alojamiento de archivos en la nube. En caso de evidenciar observaciones, desviaciones o diferencias, se registra la devolución y/o rechazo Sistema de Ejecución Presupuestal SIPRES. De lo contrario, el Profesional registro la causación en el Sistema de Ejecución Presupuestal SIPRES. Tipo: Detectivo Implementación: Manual"/>
    <s v="Detectivo"/>
    <s v="El Profesional de la Subdirección Financiera, autorizado(a) por el Subdirector Financiero, cada vez que recibió una solicitud de pago para liquidación verificó la conformidad de: a. Consecutivo de la certificación de cumplimiento b. Registro presupuestal c. Calidades tributarias del proveedor, contratista o beneficiario del pago, según sea el caso. La(s) fuente(s) de información utilizadas es(son) la solicitud de pago o de desembolso o de giro, el registro de solicitud de pago a liquidación en el SISTEMA DE EJECUCIÓN PRESUPUESTAL - SIPRES, lo dispuesto el documento 4233200-OT-076 Criterios de Liquidación Tributaria de Órdenes de Pago y la Hoja de cálculo Servicio de alojamiento de archivos en la nube. "/>
    <s v="_x000a_ OCTUBRE-SIPRES.pdf_x000a_ SEPTIEMBRE-SIPRES.pdf_x000a_ DEVOL_SEPT-OCT.xlsx"/>
    <s v="Corrupción"/>
    <s v="Posibilidad de afectación reputacional por hallazgos y sanciones impuestas por órganos de control, debido a uso indebido de información privilegiada para el inadecuado registro de los hechos económicos, con el fin de obtener beneficios propios o de terceros"/>
    <s v="3 El procedimiento de Gestión Contable 2211400-PR-025 indica que el Profesional Especializado de la Subdirección Financiera (Contador), autorizado(a) por el Subdirector Financiero, mensualmente revisa y verifica que los estados financieros cumplan con los lineamientos de la Dirección Distrital de Contabilidad de la Secretaría Distrital de Hacienda. La(s) fuente(s) de información utilizadas es(son) los estados financieros. En caso de evidenciar observaciones, desviaciones o diferencias, devuelve por correo electrónico para las correcciones a que haya lugar. De lo contrario, el profesional elabora y presenta los documentos que son gestionados por parte del Contador con el(la) Director(a) Administrativo y Financiero con firma del(de la) Secretario(a) General (Estado de situación financiera, Estado de resultados, CGN2015_001 Saldos y movimientos. EXT. Contaduría General de la Nación, GN2015_002 Operaciones recíprocas. EXT. Contaduría General de la Nación y CGN_2016_01 Variaciones trimestrales significativas. EXT. Contaduría General de la Nación). Tipo: Preventivo Implementación: Manual"/>
    <s v="Preventivo"/>
    <s v="El Profesional Especializado de la Subdirección Financiera (Contador), autorizado(a) por el Subdirector Financiero, mensualmente revisó y verificó que los estados financieros cumplieran con los lineamientos de la Dirección Distrital de Contabilidad de la Secretaría Distrital de Hacienda. El contador (a)entregó revisados y verificados los documentos gestionados con el(la) Director(a) Administrativo y Financiero con firma del(de la) Secretario(a) General (Estado de situación financiera, Estado de resultados, CGN2015_001 Saldos y movimientos. EXT. Contaduría General de la Nación, GN2015_002 Operaciones recíprocas. EXT. Contaduría General de la Nación y CGN_2016_01 Variaciones trimestrales significativas. EXT. Contaduría General de la Nación, para realizar la publicación de los estados financieros en los portales web o micrositios de la Secretaria General a través del formato 4204000-FT-1025.  "/>
    <s v="Estados Financieros.zip"/>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7"/>
    <n v="2023"/>
    <s v="CORRUPCIÓN"/>
    <s v="5 CORRUPCIÓN"/>
    <s v="-"/>
    <s v="-"/>
    <s v="-"/>
    <s v="-"/>
    <x v="1"/>
    <s v="-"/>
    <s v="-"/>
    <s v="-"/>
    <s v="-"/>
    <s v="-"/>
    <x v="1"/>
    <s v="-"/>
    <s v="-"/>
    <s v="-"/>
    <s v="-"/>
    <s v="-"/>
    <s v="-"/>
    <s v="-"/>
    <s v="-"/>
    <s v="-"/>
    <s v="-"/>
    <s v="-"/>
    <s v="-"/>
    <s v="-"/>
    <s v="-"/>
    <s v="-"/>
    <s v="-"/>
    <s v="-"/>
    <s v="-"/>
    <s v="-"/>
    <s v="-"/>
    <s v="-"/>
    <s v="-"/>
    <s v="-"/>
    <s v="-"/>
    <s v="-"/>
    <s v="-"/>
    <s v="-"/>
    <s v="-"/>
    <s v="-"/>
    <s v="-"/>
    <s v="-"/>
    <s v="-"/>
    <s v="-"/>
    <s v="-"/>
    <s v="-"/>
    <s v="-"/>
    <s v="-"/>
    <s v="-"/>
    <s v="-"/>
    <s v="-"/>
    <s v="-"/>
    <s v="Corrupción"/>
    <s v="Posibilidad de afectación reputacional por hallazgos y sanciones impuestas por órganos de control, debido a realizar cobros indebidos en el pago de las cuentas de cobro, no realizar descuentos o pagar valores superiores en beneficio propio o de un tercero a que no hay lugar"/>
    <s v="4 El procedimiento de Gestión de Pagos 2211400-PR-333 indica que el Profesional de la Subdirección Financiera, autorizado(a) por el Subdirector Financiero, cada vez que reciba una solicitud de pago para causación verifica los soportes de pago frente al plan de cuentas del Sistema de Información Financiera de la SDH (BOGDATA), las condiciones para pago conforme a la normatividad tributaria vigente y la afectación contable y tributaria, teniendo presente: a. Nombre del contratista b. Número de documento de identificación c. Número de contrato d. Periodo de pago e. Registro presupuestal a afectar f. Concepto o rubro presupuestal g. Cuenta bancaria asociada al contrato h. Valor a pagar. La(s) fuente(s) de información utilizadas es(son) la solicitud de pago o de desembolso o de giro y el registro de solicitud de pago a liquidación en el SISTEMA DE EJECUCIÓN PRESUPUESTAL - SIPRES, el sistema SECOP, lo dispuesto el documento 4233200-OT-076 Criterios de Liquidación Tributaria de Órdenes de Pago y la Hoja de cálculo Servicio de alojamiento de archivos en la nube. En caso de evidenciar observaciones, desviaciones o diferencias, se registra la devolución y/o rechazo Sistema de Ejecución Presupuestal SIPRES. De lo contrario, el Profesional registro la causación en el Sistema de Ejecución Presupuestal SIPRES. Tipo: Detectivo Implementación: Manual"/>
    <s v="Detectivo"/>
    <s v="El Profesional de la Subdirección Financiera, autorizado(a) por el Subdirector Financiero, cada vez que recibió una solicitud de pago para causación verificó los soportes de pago frente al plan de cuentas del Sistema de Información Financiera de la SDH (BOGDATA), las condiciones para pago conforme a la normatividad tributaria vigente y la afectación contable y tributaria, teniendo presente: a. Nombre del contratista b. Número de documento de identificación c. Número de contrato d. Periodo de pago e. Registro presupuestal a afectar f. Concepto o rubro presupuestal g. Cuenta bancaria asociada al contrato h. Valor a pagar. La(s) fuente(s) de información utilizadas es(son) la solicitud de pago o de desembolso o de giro y el registro de solicitud de pago a liquidación en el SISTEMA DE EJECUCIÓN PRESUPUESTAL - SIPRES, el sistema SECOP, lo dispuesto el documento 4233200-OT-076 Criterios de Liquidación Tributaria de Órdenes de Pago y la Hoja de cálculo Servicio de alojamiento de archivos en la nube. Las observaciones, desviaciones o diferencias, se registraron en la devolución y/o rechazo Sistema de Ejecución Presupuestal SIPRES."/>
    <s v=" OCTUBRE_SIPRES.pdf_x000a_ SEPTIEMBRE_SIPRES.pdf_x000a_ DEVOL_SEPT-OCT.xlsx"/>
    <s v="Corrupción"/>
    <s v="Posibilidad de afectación reputacional por hallazgos y sanciones impuestas por órganos de control, debido a uso indebido de información privilegiada para el inadecuado registro de los hechos económicos, con el fin de obtener beneficios propios o de terceros"/>
    <s v="4 El procedimiento Gestión Contable 2211400-PR-025 indica que el Profesional Especializado de la Subdirección Financiera (Contador), autorizado(a) por el Subdirector Financiero, mensualmente verifica la coherencia y razonabilidad de los saldos contables presentados en el balance de prueba, y revisa el comparativo de las cifras contra el mismo periodo del año inmediatamente anterior, analizando la afectación de las cuentas conforme al marco normativo contable vigente. La(s) fuente(s) de información utilizadas es(son) los saldos contables presentados en el balance de prueba, y los correspondientes al año anterior. En caso de evidenciar observaciones, desviaciones o diferencias, se informa a través de correo electrónico al profesional de la Subdirección Financiera. De lo contrario, el profesional con funciones de Contador da Vo. Bo. al Balance de prueba. Tipo: Detectivo Implementación: Manual"/>
    <s v="Detectivo"/>
    <s v="El Profesional Especializado de la Subdirección Financiera (Contador), autorizado(a) por el Subdirector Financiero, mensualmente verificó la coherencia y razonabilidad de los saldos contables presentados en el balance de prueba, y revisó el comparativo de las cifras contra el mismo periodo del año inmediatamente anterior, analizando la afectación de las cuentas conforme al marco normativo contable vigente. La(s) fuente(s) de información utilizadas es(son) los saldos contables presentados en el balance de prueba, y los correspondientes al año anterior,_x000a_No se evidenciaron observaciones, desviaciones o diferencias, por lo cual el profesional con funciones de Contador registra el Estado de la situación financiera de la entidad."/>
    <s v="Estado Situación Financiera.pdf"/>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7"/>
    <n v="2023"/>
    <s v="CORRUPCIÓN"/>
    <s v="5 CORRUPCIÓN"/>
    <s v="-"/>
    <s v="-"/>
    <s v="-"/>
    <s v="-"/>
    <x v="1"/>
    <s v="-"/>
    <s v="-"/>
    <s v="-"/>
    <s v="-"/>
    <s v="-"/>
    <x v="1"/>
    <s v="-"/>
    <s v="-"/>
    <s v="-"/>
    <s v="-"/>
    <s v="-"/>
    <s v="-"/>
    <s v="-"/>
    <s v="-"/>
    <s v="-"/>
    <s v="-"/>
    <s v="-"/>
    <s v="-"/>
    <s v="-"/>
    <s v="-"/>
    <s v="-"/>
    <s v="-"/>
    <s v="-"/>
    <s v="-"/>
    <s v="-"/>
    <s v="-"/>
    <s v="-"/>
    <s v="-"/>
    <s v="-"/>
    <s v="-"/>
    <s v="-"/>
    <s v="-"/>
    <s v="-"/>
    <s v="-"/>
    <s v="-"/>
    <s v="-"/>
    <s v="-"/>
    <s v="-"/>
    <s v="-"/>
    <s v="-"/>
    <s v="-"/>
    <s v="-"/>
    <s v="-"/>
    <s v="-"/>
    <s v="-"/>
    <s v="-"/>
    <s v="-"/>
    <s v="Corrupción"/>
    <s v="Posibilidad de afectación reputacional por hallazgos y sanciones impuestas por órganos de control, debido a realizar cobros indebidos en el pago de las cuentas de cobro, no realizar descuentos o pagar valores superiores en beneficio propio o de un tercero a que no hay lugar"/>
    <s v="1 El mapa de riesgos del proceso de Gestión Financiera indica que el equipo operativo del proceso de Gestión Financiera, autorizado(a) por subdirector financiero, cada vez que se identifique la materialización del riesgo Solicita ante la Tesorería Distrital la liquidación de los valores no descontados, intereses de mora y sanción (si hay lugar) correspondientes. Tipo: Correctivo Implementación: Manual"/>
    <s v="Correctivo"/>
    <s v="No se identificó la materialización de ningún riesgo durante lo corrido de la vigencia"/>
    <s v="No aplica."/>
    <s v="Corrupción"/>
    <s v="Posibilidad de afectación reputacional por hallazgos y sanciones impuestas por órganos de control, debido a uso indebido de información privilegiada para el inadecuado registro de los hechos económicos, con el fin de obtener beneficios propios o de terceros"/>
    <s v="1 El mapa de riesgos del proceso de Gestión Financiera indica que el equipo operativo del proceso de Gestión Financiera, autorizado(a) por subdirector financiero, cada vez que se identifique la materialización del riesgo realiza los ajustes correspondientes al registro contable indebido, o complementa la información que corresponda a los hechos reales. Tipo: Correctivo Implementación: Manual"/>
    <s v="Correctivo"/>
    <s v="No se identificó la materialización de ningún riesgo durante lo corrido de la vigencia"/>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7"/>
    <n v="2023"/>
    <s v="CORRUPCIÓN"/>
    <s v="5 CORRUPCIÓN"/>
    <s v="-"/>
    <s v="-"/>
    <s v="-"/>
    <s v="-"/>
    <x v="1"/>
    <s v="-"/>
    <s v="-"/>
    <s v="-"/>
    <s v="-"/>
    <s v="-"/>
    <x v="1"/>
    <s v="-"/>
    <s v="-"/>
    <s v="-"/>
    <s v="-"/>
    <s v="-"/>
    <s v="-"/>
    <s v="-"/>
    <s v="-"/>
    <s v="-"/>
    <s v="-"/>
    <s v="-"/>
    <s v="-"/>
    <s v="-"/>
    <s v="-"/>
    <s v="-"/>
    <s v="-"/>
    <s v="-"/>
    <s v="-"/>
    <s v="-"/>
    <s v="-"/>
    <s v="-"/>
    <s v="-"/>
    <s v="-"/>
    <s v="-"/>
    <s v="-"/>
    <s v="-"/>
    <s v="-"/>
    <s v="-"/>
    <s v="-"/>
    <s v="-"/>
    <s v="-"/>
    <s v="-"/>
    <s v="-"/>
    <s v="-"/>
    <s v="-"/>
    <s v="-"/>
    <s v="-"/>
    <s v="-"/>
    <s v="-"/>
    <s v="-"/>
    <s v="-"/>
    <s v="Corrupción"/>
    <s v="Posibilidad de afectación reputacional por hallazgos y sanciones impuestas por órganos de control, debido a realizar cobros indebidos en el pago de las cuentas de cobro, no realizar descuentos o pagar valores superiores en beneficio propio o de un tercero a que no hay lugar"/>
    <s v="2 El mapa de riesgos del proceso de Gestión Financiera indica que el equipo operativo del proceso de Gestión Financiera, autorizado(a) por subdirector financiero, cada vez que se identifique la materialización del riesgo Expide el recibo de código de barras a través del aplicativo de Tesorera Distrital de conceptos varios, generando los valores a consignar. Tipo: Correctivo Implementación: Manual"/>
    <s v="Correctivo"/>
    <s v="No se identificó la materialización de ningún riesgo durante lo corrido de la vigencia"/>
    <s v="No aplica."/>
    <s v="Corrupción"/>
    <s v="Posibilidad de afectación reputacional por hallazgos y sanciones impuestas por órganos de control, debido a uso indebido de información privilegiada para el inadecuado registro de los hechos económicos, con el fin de obtener beneficios propios o de terceros"/>
    <s v="2 El mapa de riesgos del proceso de Gestión Financiera indica que el equipo operativo del proceso de Gestión Financiera, autorizado(a) por subdirector financiero, cada vez que se identifique la materialización del riesgo reporta el registro contable para el siguiente periodo. Tipo: Correctivo Implementación: Manual"/>
    <s v="Correctivo"/>
    <s v="No se identificó la materialización de ningún riesgo durante lo corrido de la vigencia"/>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7"/>
    <n v="2023"/>
    <s v="CORRUPCIÓN"/>
    <s v="5 CORRUPCIÓN"/>
    <s v="-"/>
    <s v="-"/>
    <s v="-"/>
    <s v="-"/>
    <x v="1"/>
    <s v="-"/>
    <s v="-"/>
    <s v="-"/>
    <s v="-"/>
    <s v="-"/>
    <x v="1"/>
    <s v="-"/>
    <s v="-"/>
    <s v="-"/>
    <s v="-"/>
    <s v="-"/>
    <s v="-"/>
    <s v="-"/>
    <s v="-"/>
    <s v="-"/>
    <s v="-"/>
    <s v="-"/>
    <s v="-"/>
    <s v="-"/>
    <s v="-"/>
    <s v="-"/>
    <s v="-"/>
    <s v="-"/>
    <s v="-"/>
    <s v="-"/>
    <s v="-"/>
    <s v="-"/>
    <s v="-"/>
    <s v="-"/>
    <s v="-"/>
    <s v="-"/>
    <s v="-"/>
    <s v="-"/>
    <s v="-"/>
    <s v="-"/>
    <s v="-"/>
    <s v="-"/>
    <s v="-"/>
    <s v="-"/>
    <s v="-"/>
    <s v="-"/>
    <s v="-"/>
    <s v="-"/>
    <s v="-"/>
    <s v="-"/>
    <s v="-"/>
    <s v="-"/>
    <s v="Corrupción"/>
    <s v="Posibilidad de afectación reputacional por hallazgos y sanciones impuestas por órganos de control, debido a realizar cobros indebidos en el pago de las cuentas de cobro, no realizar descuentos o pagar valores superiores en beneficio propio o de un tercero a que no hay lugar"/>
    <s v="3 El mapa de riesgos del proceso de Gestión Financiera indica que el equipo operativo del proceso de Gestión Financiera, autorizado(a) por subdirector financiero, cada vez que se identifique la materialización del riesgo Realizar la consignación de los valores pendientes y remitir al expediente de contratación. Tipo: Correctivo Implementación: Manual"/>
    <s v="Correctivo"/>
    <s v="No se identificó la materialización de ningún riesgo durante lo corrido de la vigencia"/>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7"/>
    <n v="2023"/>
    <s v="CORRUPCIÓN"/>
    <s v="5 CORRUPCIÓN"/>
    <s v="-"/>
    <s v="-"/>
    <s v="-"/>
    <s v="-"/>
    <x v="1"/>
    <s v="-"/>
    <s v="-"/>
    <s v="-"/>
    <s v="-"/>
    <s v="-"/>
    <x v="1"/>
    <s v="-"/>
    <s v="-"/>
    <s v="-"/>
    <s v="-"/>
    <s v="-"/>
    <s v="-"/>
    <s v="-"/>
    <s v="-"/>
    <s v="-"/>
    <s v="-"/>
    <s v="-"/>
    <s v="-"/>
    <s v="-"/>
    <s v="-"/>
    <s v="-"/>
    <s v="-"/>
    <s v="-"/>
    <s v="-"/>
    <s v="-"/>
    <s v="-"/>
    <s v="-"/>
    <s v="-"/>
    <s v="-"/>
    <s v="-"/>
    <s v="-"/>
    <s v="-"/>
    <s v="-"/>
    <s v="-"/>
    <s v="-"/>
    <s v="-"/>
    <s v="-"/>
    <s v="-"/>
    <s v="-"/>
    <s v="-"/>
    <s v="-"/>
    <s v="-"/>
    <s v="-"/>
    <s v="-"/>
    <s v="-"/>
    <s v="-"/>
    <s v="-"/>
    <s v="Corrupción"/>
    <s v="Posibilidad de afectación reputacional por hallazgos y sanciones impuestas por órganos de control, debido a realizar cobros indebidos en el pago de las cuentas de cobro, no realizar descuentos o pagar valores superiores en beneficio propio o de un tercero a que no hay lugar"/>
    <s v="4 El mapa de riesgos del proceso de Gestión Financiera indica que el equipo operativo del proceso de Gestión Financiera, autorizado(a) por subdirector financiero, cada vez que se identifique la materialización del riesgo Realizar el registro contable de los reintegros. Tipo: Correctivo Implementación: Manual"/>
    <s v="Correctivo"/>
    <s v="No se identificó la materialización de ningún riesgo durante lo corrido de la vigencia"/>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8"/>
    <n v="2023"/>
    <s v="CORRUPCIÓN"/>
    <s v="5 CORRUPCIÓN"/>
    <s v="-"/>
    <s v="-"/>
    <s v="-"/>
    <s v="-"/>
    <x v="0"/>
    <s v="Posibilidad de afectación económica (o presupuestal) por interposición de reclamaciones, solicitudes de conciliación, demandas y/o decisiones judiciales adversas a los intereses de la Entidad, debido a acción u omisión durante la preparación y ejecución de los actos de defensa para favorecer intereses propios o de terceros"/>
    <s v="Reducir"/>
    <s v="Verificar que los contratistas y funcionarios públicos responsables de ejercer la defensa judicial de la Entidad, diligencien y registren en SIDEAP el formato de publicación y divulgación proactiva de la Declaración de Bienes y Rentas, Registro de Conflicto de Interés y Declaración del Impuesto sobre la Renta y Complementarios. Ley 2013 del 30 de diciembre de 2019, en el cual de manera expresa señalen que en ejecución de sus actividades no presentan conflicto de intereses."/>
    <n v="528"/>
    <s v="Preventiva"/>
    <x v="2"/>
    <s v="100% de avance."/>
    <s v="Sí"/>
    <d v="2023-04-28T00:00:00"/>
    <s v="-"/>
    <s v="-"/>
    <s v="-"/>
    <s v="-"/>
    <s v="-"/>
    <s v="-"/>
    <s v="-"/>
    <s v="-"/>
    <s v="-"/>
    <s v="-"/>
    <s v="-"/>
    <s v="-"/>
    <s v="-"/>
    <s v="-"/>
    <s v="-"/>
    <s v="-"/>
    <s v="-"/>
    <s v="-"/>
    <s v="-"/>
    <s v="-"/>
    <s v="-"/>
    <s v="-"/>
    <s v="-"/>
    <s v="-"/>
    <s v="-"/>
    <s v="-"/>
    <s v="-"/>
    <s v="-"/>
    <s v="-"/>
    <s v="-"/>
    <s v="-"/>
    <s v="-"/>
    <s v="-"/>
    <s v="-"/>
    <s v="-"/>
    <s v="-"/>
    <s v="-"/>
    <s v="-"/>
    <s v="Corrupción"/>
    <s v="Posibilidad de afectación económica (o presupuestal) por interposición de reclamaciones, solicitudes de conciliación, demandas y/o decisiones judiciales adversas a los intereses de la Entidad, debido a acción u omisión durante la preparación y ejecución de los actos de defensa para favorecer intereses propios o de terceros"/>
    <s v="1 El procedimiento 4203000-PR-355 “gestión jurídica para la defensa de los intereses de la secretaría general” (actividad No. 2) indica que el apoderado de la Entidad, autorizado(a) por el Decreto 1069 de 2015, cada vez que se requiera registrar en el expediente físico y en el Sistema de Información de Procesos Judiciales “SIPROJ”, elabora ficha de análisis e informa al área técnica la solicitud de conciliación, analiza si la solicitud de conciliación cumple con los requisitos. La(s) fuente(s) de información utilizadas es(son) solicitud de conciliación. En caso de evidenciar observaciones, desviaciones o diferencias, requiere informe técnico al área en la cual se causaron los hechos que originan la solicitud de conciliación. De lo contrario, registra en expediente físico y en el sistema de información de procesos judiciales “SIPROJ”, elabora la ficha de análisis e informa al área técnica la solicitud de conciliación. Tipo: Preventivo Implementación: Manual"/>
    <s v="Preventivo"/>
    <s v="Ficha técnica de conciliación judicial No.1601 del proceso No. 2021-00295._x000a_En sesión No. 20, realizada el 10 de octubre de 2023, se socializo la ficha técnica de conciliación relacionada con el medio de control de nulidad y restablecimiento del derecho que se adelanta en el juzgado 14 administrativo de Bogotá, en el cual la parte demandante es el señor David Gustavo Vargas y que en el proceso se tiene programada la audiencia inicial para el próximo jueves 12 de octubre._x000a_El abogado Miguel Cruz, explico que el problema jurídico a resolver en el presente caso es si el demandante se encontraba en condición de estabilidad laboral reforzada al momento en el que fue desvincula mediante la resolución 492 del 20 de octubre de 2020 de la SGAM, recomendó al comité de conciliación no conciliar, toda vez que, en el debate probatorio en sede judicial, con base en las excepciones de mérito propuestas, las pruebas aportadas y solicitadas en la contestación de la demanda, la SG puede resultar indemne de las pretensiones del demandante."/>
    <s v="Ficha Técnica de Conciliación Judicial No. 160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0"/>
    <m/>
    <m/>
    <m/>
    <m/>
    <m/>
    <m/>
  </r>
  <r>
    <x v="8"/>
    <n v="2023"/>
    <s v="CORRUPCIÓN"/>
    <s v="5 CORRUPCIÓN"/>
    <s v="-"/>
    <s v="-"/>
    <s v="-"/>
    <s v="-"/>
    <x v="0"/>
    <s v="Posibilidad de afectación económica (o presupuestal) por interposición de reclamaciones, solicitudes de conciliación, demandas y/o decisiones judiciales adversas a los intereses de la Entidad, debido a acción u omisión durante la preparación y ejecución de los actos de defensa para favorecer intereses propios o de terceros"/>
    <s v="Reducir"/>
    <s v="Realizar durante el Comité de Conciliación el estudio, evaluación y análisis de las conciliaciones, procesos y laudos arbitrales que fueron de conocimiento de dicho Comité."/>
    <n v="529"/>
    <s v="Preventiva"/>
    <x v="0"/>
    <s v="50% de avance."/>
    <s v="Sí"/>
    <d v="2023-12-31T00:00:00"/>
    <s v="-"/>
    <s v="-"/>
    <s v="-"/>
    <s v="-"/>
    <s v="-"/>
    <s v="-"/>
    <s v="-"/>
    <s v="-"/>
    <s v="-"/>
    <s v="-"/>
    <s v="-"/>
    <s v="-"/>
    <s v="-"/>
    <s v="-"/>
    <s v="-"/>
    <s v="-"/>
    <s v="-"/>
    <s v="-"/>
    <s v="-"/>
    <s v="-"/>
    <s v="-"/>
    <s v="-"/>
    <s v="-"/>
    <s v="-"/>
    <s v="-"/>
    <s v="-"/>
    <s v="-"/>
    <s v="-"/>
    <s v="-"/>
    <s v="-"/>
    <s v="-"/>
    <s v="-"/>
    <s v="-"/>
    <s v="-"/>
    <s v="-"/>
    <s v="-"/>
    <s v="-"/>
    <s v="-"/>
    <s v="Corrupción"/>
    <s v="Posibilidad de afectación económica (o presupuestal) por interposición de reclamaciones, solicitudes de conciliación, demandas y/o decisiones judiciales adversas a los intereses de la Entidad, debido a acción u omisión durante la preparación y ejecución de los actos de defensa para favorecer intereses propios o de terceros"/>
    <s v="2 El procedimiento 4203000-PR-355 “gestión jurídica para la defensa de los intereses de la secretaría general” (actividad No.6) indica que el Comité de Conciliación, autorizado(a) por el Decreto 1069 de 2015, cada vez que se requiera estudiar y evaluar el análisis de procedencia de la conciliación. Estudia y evalúa la causa generadora del conflicto; el índice de condenas en asuntos análogos; y las deficiencias en las actuaciones administrativas de las entidades, así como la proyección de la defensa realizada por el apoderado, con el objeto de proponer correctivos y determinar la procedencia o no de la conciliación y analiza la procedencia de interponer demanda, medio de control o acción judicial adecuada para restablecer el patrimonio público distrital o, si la fuente es un delito, la posibilidad de constituirse como víctima en el proceso penal para buscar reparación, verdad y justicia. (Decreto Distrital 556 de 2021, art. 14.2). . La(s) fuente(s) de información utilizadas es(son) Acta de Comité de Conciliación. . En caso de evidenciar observaciones, desviaciones o diferencias, se debe complementar el análisis y volver a exponer en una nueva sesión del comité de conciliación. De lo contrario, continua con el procedimiento. Tipo: Preventivo Implementación: Manual"/>
    <s v="Preventivo"/>
    <s v="Acta No 18_x000a_En sesión No. 18, realizada el 07 de septiembre de 2023, se socializo informe ejecutivo estado del proceso No. 2022-00143. Demandante: Help File S.A.S, Medio de Control Controversias contractuales. Se informa que en este proceso ya se finalizó la etapa probatoria, audiencia que fue adelantada el 14 de agosto e informo que las ultimas pruebas que fueron ordenadas por el Tribunal Administrativo, las cuales estaban en poder de nuestra entidad ya fueron aportadas e incorporadas al proceso, por lo cual se entiende cerrada la etapa probatoria. Igualmente se informo que el 12 de septiembre se vence el término para presentar los alegatos de conclusión._x000a_Respecto del proceso No. 2022-00200, en el cual el demandante es GyG Construcciones S.A.S. y la parte demandada la Secretaría General de la Alcaldía Mayor de Bogotá, la apoderada de la entidad informo que la audiencia inicial del proceso, quien informo que esta audiencia se celebró el pasado 22 de agosto, la cual se instaló y se le dio inicio, pero fue suspendida en virtud de que cursa un proceso en otro despacho en el cual es demandante la Aseguradora Solidaria de Colombia, en donde el demandado es la SGAM, demanda que es instaurada por los mismos hechos que esta demandando GyG Construcciones S.A.S en este proceso que cursa en el Juzgado 60 Administrativo, razón por la cual solicitaron una acumulación de procesos y por consiguiente no se dio continuidad de la audiencia inicial hasta que se defina sobre la acumulación procesal y cual seria el despacho que va a continuar el trámite de las dos demandas._x000a_Acta No 19_x000a_En sesión No. 19, realizada el 21 de septiembre de 2023, respecto al proceso No. 2018-01513, relacionado con el medio de control controversias contractuales, en el cual es demandante es Darío Esteban Millán y la parte demandada es la Secretaría General de la Alcaldía Mayor de Bogotá y la Secretaría Distrital de Gobierno, en el cual el demandante solicita se declare la existencia del contrato realidad. El secretario informo que la apoderada judicial de la SG en este proceso, la abogada Tania Barrios, presento renuncia al poder el pasado 11 de septiembre, debido a la reorganización de funciones al interior de la Oficina, razón por la cual el proceso fue asignado al abogado Miguel Cruz. La abogada Barrios informo que la demanda fue admitida mediante auto de 3 de octubre de 2022 y fue notificada a la Secretaría General el 4 de noviembre de 2022, demanda que se contesto por la entidad el día 11 de enero de 2023 y que a la fecha de del presente informe no se ha fijado fecha para celebrar la audiencia inicial._x000a_Por otro lado en relación con la solicitud de conciliación judicial presentada por la apoderada judicial de la Empresa Imagen y Marcas S.A.S., dentro del proceso E-2023-407238 interno 4678, que se adelanta en la Procuraduría 192 Judicial para Asuntos Administrativos, el secretario técnico informo que la audiencia de conciliación prejudicial se tiene programada para el día 21 de septiembre._x000a_Acta No 20_x000a_En sesión No. 20, realizada el 10 de octubre de 2023, se socializo el informe de seguimiento a la Gestión del Comité de Conciliación durante el primer semestre 2023, el secretario técnico, informó que la Oficina de Control Interno adelanto del 22 al 29 de septiembre de 2023 auditoria de seguimiento a la Gestión del Comité de Conciliación, en la cual no se hicieron observaciones y no se fijó plan de mejora, ya que la OCI, señalo que el Comité de Conciliación viene cumpliendo con las funciones y obligaciones que le corresponden conforme a lo señalado en normatividad que le es aplicable._x000a_Por otro lado, se realizó la presentación, estudio y aprobación de la ficha de conciliación judicial No.1601 del proceso No. 2021-00295 en la cual el abogado de la entidad manifestó que la ficha técnica de conciliación está relacionada con el medio de control de nulidad y restablecimiento del derecho que se adelanta en el juzgado 14 administrativo de Bogotá, en el cual la parte demandante es el señor David Gustavo Vargas y que en el proceso se tiene programada la audiencia inicial para el próximo jueves 12 de octubre._x000a_El abogado Miguel Cruz, explico que el problema jurídico a resolver en el presente caso es si el demandante se encontraba en condición de estabilidad laboral reforzada al momento en el que fue desvincula mediante la resolución 492 del 20 de octubre de 2020 de la SGAM, recomendó al comité de conciliación no conciliar, toda vez que, en el debate probatorio en sede judicial, con base en las excepciones de mérito propuestas, las pruebas aportadas y solicitadas en la contestación de la demanda, la SG puede resultar indemne de las pretensiones del demandante._x000a_Acta No 21_x000a_En sesión No. 21, realizada el 19 de octubre de 2023, respecto al proceso No. 2021-00295, relacionado con el medio de control de nulidad y restablecimiento del derecho, es demandante es Davide Gustavo Vargas y la parte demandada es la Secretaría General. El apoderado del proceso informo que el pasado 12 de octubre de 2023, se desarrollo virtualmente la audiencia inicial a la cual asistieron todas las partes del proceso, así como el Ministerio Público. Manifestó que la audiencia se adelanto conforme a lo previsto en el articulo 180 del CPACA y en la cual las partes no propusieron nulidades al proceso. Manifestó que el juez propuso un problema jurídico, y era que se resolviera si había lugar al reintegro del demandante, el cual aceptado por las partes y adicionalmente le solicito al juez que se adicionara otro problema jurídico y era que se resolviera si el demandante se encontraba en situación de estabilidad laboral reforzada al momento de la terminación del nombramiento en provisionalidad. El juez procedió a decretar todas las pruebas solicitadas por el demandante y por la entidad, excepto la prueba testimonial. Posteriormente el juez indico que en esta audiencia se iba a proferir fallo, para lo cual corrió traslado a las partes para la presentación de los alegatos de conclusión. Una ves escuchados los alegatos, el señor juez procedió a emitir el sentido del fallo en el cual se negaron las pretensiones de la parte demandante y por ende se absolvió a la SG. Finalmente, el abogado indico que el fallo es de primera instancia, por lo tanto, es susceptible del recurso de apelación dentro de los 10 días siguientes, plazo que vence el 27 de octubre._x000a_Por otro lado, se socializó informe sobre pagos realizados por la entidad por concepto de conciliaciones y sentencias judiciales en el tercer trimestre de 2023, en el cual el subdirector financiero de la entidad, certifico que del 29 de junio de 2023 al 30 de septiembre de 2023, no se encontró registro alguno de pagos por concepto de sentencias judiciales y conciliaciones. Tampoco hubo fallos judiciales adversos a la entidad. Durante lo corrido del año 2023, la entidad no ha realizado pagos por concepto de conciliaciones y/o fallos judiciales."/>
    <s v="Acta 18 Comité de Conciliación_x000a_ Acta 19 Comité de Conciliación_x000a_ Acta 20 Comité de Conciliación_x000a_ Acta 21 Comité de Conciliación"/>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0"/>
    <m/>
    <m/>
    <m/>
    <m/>
    <m/>
    <m/>
  </r>
  <r>
    <x v="8"/>
    <n v="2023"/>
    <s v="CORRUPCIÓN"/>
    <s v="5 CORRUPCIÓN"/>
    <s v="-"/>
    <s v="-"/>
    <s v="-"/>
    <s v="-"/>
    <x v="1"/>
    <s v="-"/>
    <s v="-"/>
    <s v="-"/>
    <s v="-"/>
    <s v="-"/>
    <x v="1"/>
    <s v="-"/>
    <s v="-"/>
    <s v="-"/>
    <s v="-"/>
    <s v="-"/>
    <s v="-"/>
    <s v="-"/>
    <s v="-"/>
    <s v="-"/>
    <s v="-"/>
    <s v="-"/>
    <s v="-"/>
    <s v="-"/>
    <s v="-"/>
    <s v="-"/>
    <s v="-"/>
    <s v="-"/>
    <s v="-"/>
    <s v="-"/>
    <s v="-"/>
    <s v="-"/>
    <s v="-"/>
    <s v="-"/>
    <s v="-"/>
    <s v="-"/>
    <s v="-"/>
    <s v="-"/>
    <s v="-"/>
    <s v="-"/>
    <s v="-"/>
    <s v="-"/>
    <s v="-"/>
    <s v="-"/>
    <s v="-"/>
    <s v="-"/>
    <s v="-"/>
    <s v="-"/>
    <s v="-"/>
    <s v="-"/>
    <s v="-"/>
    <s v="-"/>
    <s v="Corrupción"/>
    <s v="Posibilidad de afectación económica (o presupuestal) por interposición de reclamaciones, solicitudes de conciliación, demandas y/o decisiones judiciales adversas a los intereses de la Entidad, debido a acción u omisión durante la preparación y ejecución de los actos de defensa para favorecer intereses propios o de terceros"/>
    <s v="3 El procedimiento 4203000-PR-355 “gestión jurídica para la defensa de los intereses de la secretaría general” (actividad No. 36) indica que el Comité de Conciliación, autorizado(a) por el Decreto 1069 de 2015, cada vez que se requiera estudia y evalúa la procedencia de la acción de repetición, adicionalmente, la causa generadora de la condena; el índice de condenas en asuntos análogos; y las deficiencias en las actuaciones administrativas de la entidad y/o de la defensa judicial (Decreto Único de Justicia, art. 2.2.4.3.1.2.5, núm. 6°). . La(s) fuente(s) de información utilizadas es(son) el expediente físico o digital. En caso de evidenciar observaciones, desviaciones o diferencias, se debe complementar el análisis y volver a exponer en una nueva sesión del comité de conciliación. De lo contrario, continua con el procedimiento. Tipo: Preventivo Implementación: Manual"/>
    <s v="Preventivo"/>
    <s v="Para el presente reporte no se estudio la procedencia de acción de repetición en ninguno de los procesos que se adelantan en la Secretaría General."/>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8"/>
    <n v="2023"/>
    <s v="CORRUPCIÓN"/>
    <s v="5 CORRUPCIÓN"/>
    <s v="-"/>
    <s v="-"/>
    <s v="-"/>
    <s v="-"/>
    <x v="1"/>
    <s v="-"/>
    <s v="-"/>
    <s v="-"/>
    <s v="-"/>
    <s v="-"/>
    <x v="1"/>
    <s v="-"/>
    <s v="-"/>
    <s v="-"/>
    <s v="-"/>
    <s v="-"/>
    <s v="-"/>
    <s v="-"/>
    <s v="-"/>
    <s v="-"/>
    <s v="-"/>
    <s v="-"/>
    <s v="-"/>
    <s v="-"/>
    <s v="-"/>
    <s v="-"/>
    <s v="-"/>
    <s v="-"/>
    <s v="-"/>
    <s v="-"/>
    <s v="-"/>
    <s v="-"/>
    <s v="-"/>
    <s v="-"/>
    <s v="-"/>
    <s v="-"/>
    <s v="-"/>
    <s v="-"/>
    <s v="-"/>
    <s v="-"/>
    <s v="-"/>
    <s v="-"/>
    <s v="-"/>
    <s v="-"/>
    <s v="-"/>
    <s v="-"/>
    <s v="-"/>
    <s v="-"/>
    <s v="-"/>
    <s v="-"/>
    <s v="-"/>
    <s v="-"/>
    <s v="Corrupción"/>
    <s v="Posibilidad de afectación económica (o presupuestal) por interposición de reclamaciones, solicitudes de conciliación, demandas y/o decisiones judiciales adversas a los intereses de la Entidad, debido a acción u omisión durante la preparación y ejecución de los actos de defensa para favorecer intereses propios o de terceros"/>
    <s v="4 El procedimiento 4203000-PR-355 “Gestión jurídica para la defensa de los intereses de la secretaría general” actividad No. 39) indica que la Secretaría Técnica del Comité del Conciliación, autorizado(a) por Decreto 1069 de 2015, cada seis meses prepara el informe diligenciando semestralmente el AUTODIAGNÓSTICO DE GESTIÓN - POLÍTICA DEFENSA JURÍDICA, para la cual descarga el formulario actualizado de la página de la función pública, determina si se cumple con los términos en cada uno de los ítems (ver protocolo para la Gestión de los Comités de Conciliación), establece las actividades de mejoramiento continuo y tendrá en cuenta las decisiones adoptadas en el Comité, así mismo, en el informe se presenta análisis del seguimiento y evaluación de la Política de Prevención del Daño Antijurídico. . La(s) fuente(s) de información utilizadas es(son) acta de Comité de Conciliación. En caso de evidenciar observaciones, desviaciones o diferencias, se complementa conforme lo requieran los miembros del Comité y se vuelve a presentar. De lo contrario, remite el informe al Secretario(a) General de la Alcaldía. Tipo: Detectivo Implementación: Manual"/>
    <s v="Detectivo"/>
    <s v="La frecuencia del control es semestral, por lo cual para el periodo de reporte no aplica"/>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8"/>
    <n v="2023"/>
    <s v="CORRUPCIÓN"/>
    <s v="5 CORRUPCIÓN"/>
    <s v="-"/>
    <s v="-"/>
    <s v="-"/>
    <s v="-"/>
    <x v="1"/>
    <s v="-"/>
    <s v="-"/>
    <s v="-"/>
    <s v="-"/>
    <s v="-"/>
    <x v="1"/>
    <s v="-"/>
    <s v="-"/>
    <s v="-"/>
    <s v="-"/>
    <s v="-"/>
    <s v="-"/>
    <s v="-"/>
    <s v="-"/>
    <s v="-"/>
    <s v="-"/>
    <s v="-"/>
    <s v="-"/>
    <s v="-"/>
    <s v="-"/>
    <s v="-"/>
    <s v="-"/>
    <s v="-"/>
    <s v="-"/>
    <s v="-"/>
    <s v="-"/>
    <s v="-"/>
    <s v="-"/>
    <s v="-"/>
    <s v="-"/>
    <s v="-"/>
    <s v="-"/>
    <s v="-"/>
    <s v="-"/>
    <s v="-"/>
    <s v="-"/>
    <s v="-"/>
    <s v="-"/>
    <s v="-"/>
    <s v="-"/>
    <s v="-"/>
    <s v="-"/>
    <s v="-"/>
    <s v="-"/>
    <s v="-"/>
    <s v="-"/>
    <s v="-"/>
    <s v="Corrupción"/>
    <s v="Posibilidad de afectación económica (o presupuestal) por interposición de reclamaciones, solicitudes de conciliación, demandas y/o decisiones judiciales adversas a los intereses de la Entidad, debido a acción u omisión durante la preparación y ejecución de los actos de defensa para favorecer intereses propios o de terceros"/>
    <s v="1 El mapa de riesgos del proceso Gestión Jurídica indica que el Comité de Conciliación, autorizado(a) por el Decreto 1069 de 2015, cada vez que se identifique la materialización del riesgo estudia, evalúa y analiza el caso concreto, en esta instancia se evidenciará las causas que originaron la condena, si el apoderado preparó adecuada defensa y si el área técnica aportó elementos para el ejercicio de defensa, según las consideraciones del operador judicial, lo cual se consigna en el acta de Comité de Conciliación. Tipo: Correctivo Implementación: Manual"/>
    <s v="Correctivo"/>
    <s v="Para el periodo no ha sido necesaria la aplicación de este control en atención a que no se ha materializado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8"/>
    <n v="2023"/>
    <s v="CORRUPCIÓN"/>
    <s v="5 CORRUPCIÓN"/>
    <s v="-"/>
    <s v="-"/>
    <s v="-"/>
    <s v="-"/>
    <x v="1"/>
    <s v="-"/>
    <s v="-"/>
    <s v="-"/>
    <s v="-"/>
    <s v="-"/>
    <x v="1"/>
    <s v="-"/>
    <s v="-"/>
    <s v="-"/>
    <s v="-"/>
    <s v="-"/>
    <s v="-"/>
    <s v="-"/>
    <s v="-"/>
    <s v="-"/>
    <s v="-"/>
    <s v="-"/>
    <s v="-"/>
    <s v="-"/>
    <s v="-"/>
    <s v="-"/>
    <s v="-"/>
    <s v="-"/>
    <s v="-"/>
    <s v="-"/>
    <s v="-"/>
    <s v="-"/>
    <s v="-"/>
    <s v="-"/>
    <s v="-"/>
    <s v="-"/>
    <s v="-"/>
    <s v="-"/>
    <s v="-"/>
    <s v="-"/>
    <s v="-"/>
    <s v="-"/>
    <s v="-"/>
    <s v="-"/>
    <s v="-"/>
    <s v="-"/>
    <s v="-"/>
    <s v="-"/>
    <s v="-"/>
    <s v="-"/>
    <s v="-"/>
    <s v="-"/>
    <s v="Corrupción"/>
    <s v="Posibilidad de afectación económica (o presupuestal) por interposición de reclamaciones, solicitudes de conciliación, demandas y/o decisiones judiciales adversas a los intereses de la Entidad, debido a acción u omisión durante la preparación y ejecución de los actos de defensa para favorecer intereses propios o de terceros"/>
    <s v="2 El mapa de riesgos del proceso Gestión Jurídica indica que el Comité de Conciliación, autorizado(a) por el Decreto 1069 de 2015, cada vez que se identifique la materialización del riesgo estudia, evalúa y analiza el caso, realiza recomendaciones para prevenir la recurrencia de la causa que originó el proceso o la sentencia lo cual se consigna en el acta de Comité de Conciliación. Tipo: Correctivo Implementación: Manual"/>
    <s v="Correctivo"/>
    <s v="Para el periodo no ha sido necesaria la aplicación de este control en atención a que no se ha materializado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9"/>
    <n v="2023"/>
    <s v="CORRUPCIÓN"/>
    <s v="5 CORRUPCIÓN"/>
    <s v="-"/>
    <s v="-"/>
    <s v="-"/>
    <s v="-"/>
    <x v="0"/>
    <s v="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
    <s v="Reducir"/>
    <s v="Sensibilizar a los servidores de la DDCS sobre los valores de integridad, con relación al servicio a la ciudadanía."/>
    <n v="532"/>
    <s v="Preventiva"/>
    <x v="2"/>
    <s v="100% de avance."/>
    <s v="Sí"/>
    <d v="2023-10-31T00:00:00"/>
    <s v="-"/>
    <s v="-"/>
    <s v="-"/>
    <s v="-"/>
    <s v="-"/>
    <s v="-"/>
    <s v="-"/>
    <s v="-"/>
    <s v="-"/>
    <s v="-"/>
    <s v="-"/>
    <s v="-"/>
    <s v="-"/>
    <s v="-"/>
    <s v="-"/>
    <s v="-"/>
    <s v="-"/>
    <s v="-"/>
    <s v="-"/>
    <s v="-"/>
    <s v="-"/>
    <s v="-"/>
    <s v="-"/>
    <s v="-"/>
    <s v="-"/>
    <s v="-"/>
    <s v="-"/>
    <s v="-"/>
    <s v="-"/>
    <s v="-"/>
    <s v="-"/>
    <s v="-"/>
    <s v="-"/>
    <s v="-"/>
    <s v="-"/>
    <s v="-"/>
    <s v="-"/>
    <s v="-"/>
    <s v="Corrupción"/>
    <s v="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
    <s v="1 El procedimiento Seguimiento y medición del servicio a la Ciudadanía (4221000-PR-044), indica que el Profesional de la Dirección Distrital de Calidad del Servicio, autorizado(a) por el(la) Director(a) de la Dirección Distrital de Calidad del Servicio, bimestralmente realiza una reunión para la revisión y análisis de los resultados obtenidos y la metodología utilizada para la ejecución de los monitoreos realizados a la prestación de los servicios en los diferentes canales de interacción con la ciudadanía establecidos como objeto de monitoreo. La(s) fuente(s) de información utilizadas es(son) los informes de resultados del monitoreo de la prestación de los servicios en los diferentes canales de interacción con la ciudadanía. En caso de evidenciar observaciones, desviaciones o diferencias, se plantea en la reunión los ajustes necesarios a la operación y/o a las herramientas de seguimiento y evaluación, además de las acciones pertinentes, según sea el caso, todo esto con el acompañamiento y aprobación del el/la directora (a), quedando plasmado en la evidencia de reunión (4211000-FT-449). De lo contrario, se indica, en el mismo formato de evidencia de reunión, la conformidad a la operación y/o a las herramientas de seguimiento y evaluación. Tipo: Preventivo Implementación: Manual"/>
    <s v="Preventivo"/>
    <s v="El profesional asignado, realizó reunión bimestral (1 noviembre 2023) para la revisión y análisis de los resultados obtenidos y la metodología utilizada para la ejecución de los monitoreos realizados durante los meses de septiembre y octubre, a la prestación de los servicios en los diferentes canales de interacción con la Ciudadanía establecidos como objeto de monitoreo."/>
    <s v="_x000a_Formato FT 449 Evidencia de Reunión V Bimestre 2023 equipo seguimiento y medición"/>
    <s v="Corrupción"/>
    <s v="Posibilidad de afectación económica (o presupuestal) por sanción de un ente de control o ente regulador, debido a decisiones ajustadas a intereses propios o de terceros en la ejecución de Proyectos en materia TIC y Transformación digital, para obtener dádivas o beneficios"/>
    <s v="1 El procedimiento 1210200-PR-306 “Asesoría Técnica o Formulación y Ejecución de Proyectos en el Distrito Capital (pc #8): indica que el Jefe de Oficina Alta Consejería Distrital de TIC autorizado por el manual de funciones, el Asesor de Despacho y el profesional líder del proyecto, autorizado(a) por el Jefe de Oficina Alta Consejería Distrital de TIC, trimestralmente realizan seguimiento a la ejecución del Proyecto a través de mesas técnicas. La(s) fuente(s) de información utilizadas es(son) el procedimiento, Registro de Asistencia 2211300-FT211 y Acta 2211600-FT-008, - Mesas Técnicas Seguimiento Proyectos. En caso de evidenciar observaciones, desviaciones o diferencias, el líder del proyecto debe registrar en el acta las observaciones y soluciones para garantizar su cumplimiento. De lo contrario, se deja en el acta la observación del cumplimiento del plan de trabajo y cronograma. Queda como evidencia Registro de Asistencia 2211300-FT211 y Acta 2211600-FT-008, - Mesas Técnicas Seguimiento Proyectos. Tipo: Detectivo Implementación: Manual"/>
    <s v="Detectivo"/>
    <s v="Para el tercer trimestre 2023 se realizaron los seguimientos a la ejecución de los proyectos mediante los formatos indicados en el procedimiento 1210200-PR-306, así:_x000a_1. Proyecto Agendas de Transformación Digital_x000a_2. Proyecto Gobierno Abierto Bogotá_x000a_3. Proyecto Infraestructura TIC_x000a_4. proyecto Política Pública Bogotá Territorio Inteligente_x000a_5. Proyecto Conectividad Sumapaz_x000a_6. Proyecto IBO_x000a_7. Proyecto apropiación"/>
    <s v="Corrupción 5 2023"/>
    <s v="Corrupción"/>
    <s v="Posibilidad de afectación reputacional por pérdida de credibilidad y confianza en la Secretaría General, debido a realización de cobros indebidos durante la prestación del servicio en el canal presencial de la Red CADE dispuesto para el servicio a la ciudadanía"/>
    <s v="1 El Procedimiento “Administración del Modelo Multicanal de Relacionamiento con la Ciudadanía” 2213300-PR-036 indica que el profesional responsable del medio de relacionamiento (Canal presencial CADE y SuperCADE), autorizado(a) por Director(a) del Sistema Distrital de Servicio a la Ciudadanía, diariamente verifica el comportamiento de los servidores que interactúan con la ciudadanía . La(s) fuente(s) de información utilizadas es(son) las peticiones ciudadanas y por observación directa. En caso de evidenciar observaciones, desviaciones o diferencias, se registra en el formulario de verificación de condiciones de apertura y se reporta al Director(a) del Sistema Distrital de Servicio a la Ciudadanía. De lo contrario, el mismo formulario de verificación de condiciones de apertura, da cuenta de la verificación del comportamiento de los servidores. Tipo: Preventivo Implementación: Manual"/>
    <s v="Preventivo"/>
    <s v="Durante los meses de septiembre y octubre de 2023, los profesionales responsables de los medios de interacción (Canal presencial CADE y SuperCADE), autorizados por el Director del Sistema Distrital de Servicio a la Ciudadanía, verificaron diariamente el comportamiento de los servidores que interactúan con la ciudadanía, registrando los resultados en el Formulario de Verificación de Condiciones de apertura; evidenciando que no se presentaron conductas tendientes a cometer actos de corrupción, ni denuncias por cobros en la prestación del servicio."/>
    <s v="Reporte de verificación Diaria Puntos RED CADE (Septiembre - Octubre)"/>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32"/>
    <m/>
    <m/>
    <m/>
    <m/>
    <m/>
    <m/>
  </r>
  <r>
    <x v="9"/>
    <n v="2023"/>
    <s v="CORRUPCIÓN"/>
    <s v="5 CORRUPCIÓN"/>
    <s v="-"/>
    <s v="-"/>
    <s v="-"/>
    <s v="-"/>
    <x v="0"/>
    <s v="Posibilidad de afectación económica (o presupuestal) por sanción de un ente de control o ente regulador, debido a decisiones ajustadas a intereses propios o de terceros en la ejecución de Proyectos en materia TIC y Transformación digital, para obtener dádivas o beneficios"/>
    <s v="Reducir"/>
    <s v="Sensibilizar cuatrimestralmente al equipo de la Alta Consejería Distrital de TIC sobre los valores de integridad"/>
    <n v="535"/>
    <s v="Preventiva"/>
    <x v="0"/>
    <s v="50% de avance."/>
    <s v="Sí"/>
    <d v="2023-12-31T00:00:00"/>
    <s v="-"/>
    <s v="-"/>
    <s v="-"/>
    <s v="-"/>
    <s v="-"/>
    <s v="-"/>
    <s v="-"/>
    <s v="-"/>
    <s v="-"/>
    <s v="-"/>
    <s v="-"/>
    <s v="-"/>
    <s v="-"/>
    <s v="-"/>
    <s v="-"/>
    <s v="-"/>
    <s v="-"/>
    <s v="-"/>
    <s v="-"/>
    <s v="-"/>
    <s v="-"/>
    <s v="-"/>
    <s v="-"/>
    <s v="-"/>
    <s v="-"/>
    <s v="-"/>
    <s v="-"/>
    <s v="-"/>
    <s v="-"/>
    <s v="-"/>
    <s v="-"/>
    <s v="-"/>
    <s v="-"/>
    <s v="-"/>
    <s v="-"/>
    <s v="-"/>
    <s v="-"/>
    <s v="-"/>
    <s v="Corrupción"/>
    <s v="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
    <s v="2 El procedimiento Seguimiento y medición del servicio a la Ciudadanía (4221000-PR-044), indica que el Profesional de la Dirección Distrital de Calidad del Servicio, autorizado(a) por el(la) Director(a) de la Dirección Distrital de Calidad del Servicio, bimestralmente realiza una reunión para la revisión y análisis de los resultados obtenidos y la metodología utilizada para la ejecución de los monitoreos realizados a la prestación de los servicios en los diferentes canales de interacción con la ciudadanía establecidos como objeto de monitoreo. La(s) fuente(s) de información utilizadas es(son) los informes de resultados del monitoreo de la prestación de los servicios en los diferentes canales de interacción con la ciudadanía. En caso de evidenciar observaciones, desviaciones o diferencias, se plantea en la reunión los ajustes necesarios a la operación y/o a las herramientas de seguimiento y evaluación, además de las acciones pertinentes, según sea el caso, todo esto con el acompañamiento y aprobación del el/la directora (a), quedando plasmado en la evidencia de reunión (4211000-FT-449). De lo contrario, De lo contrario, se indica, en la misma evidencia de reunión, la conformidad a la operación y/o a las herramientas de seguimiento y evaluación. Tipo: Detectivo Implementación: Manual"/>
    <s v="Detectivo"/>
    <s v="El profesional asignado, realizó reunión bimestral (1 noviembre 2023) para la revisión y análisis de los resultados obtenidos y la metodología utilizada para la ejecución de los monitoreos realizados durante los meses de septiembre y octubre, a la prestación de los servicios en los diferentes canales de interacción con la Ciudadanía establecidos como objeto de monitoreo."/>
    <s v="Formato FT 449 Evidencia de Reunión V Bimestre 2023 equipo seguimiento y medición"/>
    <s v="Corrupción"/>
    <s v="Posibilidad de afectación económica (o presupuestal) por sanción de un ente de control o ente regulador, debido a decisiones ajustadas a intereses propios o de terceros en la ejecución de Proyectos en materia TIC y Transformación digital, para obtener dádivas o beneficios"/>
    <s v="2 El procedimiento 1210200-PR-306 “Asesoría Técnica o Formulación y Ejecución de Proyectos en el Distrito Capital (pc #8): indica que el Jefe de Oficina Alta Consejería Distrital de TIC autorizado por el manual de funciones, el Asesor de Despacho y el profesional líder del proyecto, autorizado(a) por  el Jefe de Oficina Alta Consejería Distrital de TIC, trimestralmente realizan seguimiento a la ejecución del Proyecto a través de mesas técnicas. La(s) fuente(s) de información utilizadas es(son) el procedimiento, Registro de Asistencia 2211300-FT211 y Acta 2211600-FT-008, - Mesas Técnicas Seguimiento Proyectos. En caso de evidenciar observaciones, desviaciones o diferencias, el líder del proyecto debe registrar en el acta las observaciones y soluciones para garantizar su cumplimiento. De lo contrario, se deja en el acta la observación del cumplimiento del plan de trabajo y cronograma. Queda como evidencia Registro de Asistencia 2211300-FT211 y Acta 2211600-FT-008, - Mesas Técnicas Seguimiento Proyectos. Tipo: Preventivo Implementación: Manual"/>
    <s v="Preventivo"/>
    <s v="Para el tercer trimestre 2023 se realizaron los seguimientos a la ejecución de los proyectos mediante los formatos indicados en el procedimiento 1210200-PR-306, así:_x000a_1. Proyecto Agendas de Transformación Digital_x000a_2. Proyecto Gobierno Abierto Bogotá_x000a_3. Proyecto Infraestructura TIC_x000a_4. proyecto Política Pública Bogotá Territorio Inteligente_x000a_5. Proyecto Conectividad Sumapaz_x000a_6. Proyecto IBO_x000a_7. Proyecto apropiación"/>
    <s v="Corrupción 5 - 2023"/>
    <s v="Corrupción"/>
    <s v="Posibilidad de afectación reputacional por pérdida de credibilidad y confianza en la Secretaría General, debido a realización de cobros indebidos durante la prestación del servicio en el canal presencial de la Red CADE dispuesto para el servicio a la ciudadanía"/>
    <s v="2 El Procedimiento “Administración del Modelo Multicanal de Relacionamiento con la Ciudadanía” 2213300-PR-036 indica que el profesional responsable del medio de relacionamiento (Canal presencial CADE y SuperCADE), autorizado(a) por Director(a) del Sistema Distrital de Servicio a la Ciudadanía, mensualmente verifica el comportamiento de los servidores que interactúan con la ciudadanía . La(s) fuente(s) de información utilizadas es(son) peticiones ciudadanas y el formulario de verificación de condiciones de apertura. En caso de evidenciar observaciones, desviaciones o diferencias, las registra en el informe administrativo Red CADE 2212300-FT-339. De lo contrario, el mismo Informe administrativo, da cuenta de la verificación del comportamiento de los servidores. Tipo: Detectivo Implementación: Manual"/>
    <s v="Detectivo"/>
    <s v="Durante los meses de septiembre y octubre de 2023, los profesionales responsables de los medios de interacción (Canal presencial CADE y SuperCADE), autorizados por el Director del Sistema Distrital de Servicio a la Ciudadanía, verificó mensualmente el comportamiento de los servidores que interactúan con la ciudadanía, revisando las peticiones ciudadanas recibidas y el formulario de verificación de condiciones de apertura, y registrando los resultados en el informe administrativo de la Red CADE. No se evidenciaron conductas tendientes a cometer actos de corrupción, ni denuncias por cobros en la prestación del servicio."/>
    <s v="Informes Administrativos presentados en septiembre de 2023_x000a_ Informes Administrativos presentados en octubre de 2023"/>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32"/>
    <m/>
    <m/>
    <m/>
    <m/>
    <m/>
    <m/>
  </r>
  <r>
    <x v="9"/>
    <n v="2023"/>
    <s v="CORRUPCIÓN"/>
    <s v="5 CORRUPCIÓN"/>
    <s v="-"/>
    <s v="-"/>
    <s v="-"/>
    <s v="-"/>
    <x v="0"/>
    <s v="Posibilidad de afectación reputacional por pérdida de credibilidad y confianza en la Secretaría General, debido a realización de cobros indebidos durante la prestación del servicio en el canal presencial de la Red CADE dispuesto para el servicio a la ciudadanía"/>
    <s v="Reducir"/>
    <s v="Sensibilizar a los servidores de la Dirección del Sistema Distrital de Servicio a la Ciudadanía sobre los valores de integridad y el Código Disciplinario Único."/>
    <n v="530"/>
    <s v="Preventiva"/>
    <x v="0"/>
    <s v="80% de avance."/>
    <s v="Sí"/>
    <d v="2023-12-31T00:00:00"/>
    <s v="-"/>
    <s v="-"/>
    <s v="-"/>
    <s v="-"/>
    <s v="-"/>
    <s v="-"/>
    <s v="-"/>
    <s v="-"/>
    <s v="-"/>
    <s v="-"/>
    <s v="-"/>
    <s v="-"/>
    <s v="-"/>
    <s v="-"/>
    <s v="-"/>
    <s v="-"/>
    <s v="-"/>
    <s v="-"/>
    <s v="-"/>
    <s v="-"/>
    <s v="-"/>
    <s v="-"/>
    <s v="-"/>
    <s v="-"/>
    <s v="-"/>
    <s v="-"/>
    <s v="-"/>
    <s v="-"/>
    <s v="-"/>
    <s v="-"/>
    <s v="-"/>
    <s v="-"/>
    <s v="-"/>
    <s v="-"/>
    <s v="-"/>
    <s v="-"/>
    <s v="-"/>
    <s v="-"/>
    <s v="Corrupción"/>
    <s v="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
    <s v="1 El mapa de riesgos del proceso de Gobierno abierto y relacionamiento con la Ciudadanía indica que el / la directora(a) Distrital de Calidad del Servicio, autorizado(a) por el / la Subsecretario(a) de Servicio a la Ciudadanía, cada vez que se identifique la materialización del riesgo repite el monitoreo y lo compara con el anterior. Tipo: Correctivo Implementación: Manual"/>
    <s v="Correctivo"/>
    <s v="No se materializó el riesgo, por lo tanto no fue necesario ejecutar el control."/>
    <s v="No aplica."/>
    <s v="Corrupción"/>
    <s v="Posibilidad de afectación económica (o presupuestal) por sanción de un ente de control o ente regulador, debido a decisiones ajustadas a intereses propios o de terceros en la ejecución de Proyectos en materia TIC y Transformación digital, para obtener dádivas o beneficios"/>
    <s v="3 El procedimiento 1210200-PR-306 “Asesoría Técnica o Formulación y Ejecución de Proyectos en el Distrito Capital (PC #10): indica que el asesor de despacho, autorizado(a) por el jefe de la oficina Alta Consejería Distrital de TIC, anualmente o al finalizar el proyecto revisa que el informe parcial/Final del proyecto, tengan en cuenta los aspectos relevantes, el cumplimiento de objetivos, evaluación del cronograma de trabajo y presupuesto entre otros. La(s) fuente(s) de información utilizadas es(son) el procedimiento y el Informe Parcial/Final del proyecto 4130000-FT-1159. En caso de evidenciar observaciones, desviaciones o diferencias, se devuelve al profesional asignado por correo electrónico, con el fin de que realice los ajustes pertinentes, En caso contrario, el asesor remite por correo electrónico al jefe de oficina de la Alta Consejería Distrital de TIC quien en señal de aprobación firma el formato de Informe parcial/Final del proyecto 4130000-FT-1159. De lo contrario, formato 4130000-FT-1159 “Informe parcial/final del proyecto” y el correo electrónico Queda como evidencia Informe parcial/Final del proyecto 4130000-FT-1159 Correo electrónico/solicitud aprobación del informe, Correo electrónico/ajustes informe parcial o final del proyecto. Tipo: Preventivo Implementación: Manual"/>
    <s v="Preventivo"/>
    <s v="Para el periodo del reporte no aplica la presentación del informe parcial/final."/>
    <s v="No aplica."/>
    <s v="Corrupción"/>
    <s v="Posibilidad de afectación reputacional por pérdida de credibilidad y confianza en la Secretaría General, debido a realización de cobros indebidos durante la prestación del servicio en el canal presencial de la Red CADE dispuesto para el servicio a la ciudadanía"/>
    <s v="3 El Procedimiento “Administración del Modelo Multicanal de Relacionamiento con la Ciudadanía” 2213300-PR-036 indica que el profesional responsable del medio de relacionamiento (Canal presencial CADE y SuperCADE), autorizado(a) por Director(a) del Sistema Distrital de Servicio a la Ciudadanía, bimestralmente coteja en el Subcomité de Autocontrol si en el periodo se han materializado posibles actos de corrupción. La(s) fuente(s) de información utilizadas es(son) peticiones ciudadanas y los informes administrativos de los puntos de atención. En caso de evidenciar observaciones, desviaciones o diferencias, reporta a la Oficina de Control Interno Disciplinario mediante memorando electrónico. De lo contrario, se realiza seguimiento en el subcomité de autocontrol evidenciándose en el Acta subcomité de autocontrol 2210112-FT-281. Tipo: Detectivo Implementación: Manual"/>
    <s v="Detectivo"/>
    <s v="Durante el subcomité de autocontrol correspondiente al bimestre septiembre - octubre de 2023, el Director del Sistema Distrital de Servicio a la Ciudadanía, cotejó que en el periodo no se materializaron posibles actos de corrupción, con base en las peticiones ciudadanas recibidas y los informes administrativos. No se evidenciaron conductas tendientes a cometer actos de corrupción, ni denuncias por cobros en la prestación del servicio."/>
    <s v="Acta Subcomité de Autocontrol septiembre - octubre 2023   Presentación Subcomité de Autocontrol septiembre - octubre 2023   Memorando Remisión Acta Subcomité de Autocontrol 3-2023-29244 del 01 de noviembre del 2023."/>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32"/>
    <m/>
    <m/>
    <m/>
    <m/>
    <m/>
    <m/>
  </r>
  <r>
    <x v="9"/>
    <n v="2023"/>
    <s v="CORRUPCIÓN"/>
    <s v="5 CORRUPCIÓN"/>
    <s v="-"/>
    <s v="-"/>
    <s v="-"/>
    <s v="-"/>
    <x v="1"/>
    <s v="-"/>
    <s v="-"/>
    <s v="-"/>
    <s v="-"/>
    <s v="-"/>
    <x v="1"/>
    <s v="-"/>
    <s v="-"/>
    <s v="-"/>
    <s v="-"/>
    <s v="-"/>
    <s v="-"/>
    <s v="-"/>
    <s v="-"/>
    <s v="-"/>
    <s v="-"/>
    <s v="-"/>
    <s v="-"/>
    <s v="-"/>
    <s v="-"/>
    <s v="-"/>
    <s v="-"/>
    <s v="-"/>
    <s v="-"/>
    <s v="-"/>
    <s v="-"/>
    <s v="-"/>
    <s v="-"/>
    <s v="-"/>
    <s v="-"/>
    <s v="-"/>
    <s v="-"/>
    <s v="-"/>
    <s v="-"/>
    <s v="-"/>
    <s v="-"/>
    <s v="-"/>
    <s v="-"/>
    <s v="-"/>
    <s v="-"/>
    <s v="-"/>
    <s v="-"/>
    <s v="-"/>
    <s v="-"/>
    <s v="-"/>
    <s v="-"/>
    <s v="-"/>
    <s v="Corrupción"/>
    <s v="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
    <s v="2 El mapa de riesgos del proceso de Gobierno abierto y relacionamiento con la Ciudadanía indica que el / la directora(a) Distrital de Calidad del Servicio, autorizado(a) por el / la Subsecretario(a) de Servicio a la Ciudadanía, cada vez que se identifique la materialización del riesgo informa al Operador Disciplinario. Tipo: Correctivo Implementación: Manual"/>
    <s v="Correctivo"/>
    <s v="No se materializó el riesgo, por lo tanto no fue necesario ejecutar el control."/>
    <s v="No aplica."/>
    <s v="Corrupción"/>
    <s v="Posibilidad de afectación económica (o presupuestal) por sanción de un ente de control o ente regulador, debido a decisiones ajustadas a intereses propios o de terceros en la ejecución de Proyectos en materia TIC y Transformación digital, para obtener dádivas o beneficios"/>
    <s v="1 El mapa de riesgos del proceso de Gobierno abierto y relacionamiento con la Ciudadanía indica que el jefe de la Oficina de Alta Consejería Distrital TIC, autorizado(a) por el manual especifico de funciones y competencias laborales, cada vez que se identifique la materialización del riesgo realiza informe del hecho identificado y remite mediante memorando a las oficinas competentes. Tipo: Correctivo Implementación: Manual"/>
    <s v="Correctivo"/>
    <s v="Durante el periodo de análisis no se presentó la materialización de este riesgo, por tanto, no se requirió la aplicación del control."/>
    <s v="No aplica."/>
    <s v="Corrupción"/>
    <s v="Posibilidad de afectación reputacional por pérdida de credibilidad y confianza en la Secretaría General, debido a realización de cobros indebidos durante la prestación del servicio en el canal presencial de la Red CADE dispuesto para el servicio a la ciudadanía"/>
    <s v="1 El mapa de riesgos del proceso Gobierno Abierto y Relacionamiento con la Ciudadanía indica que el (la) Director (a) del Sistema Distrital de Servicio a la Ciudadanía, autorizado(a) por el(la) Subsecretario(a) del Sistema Distrital de Servicio a la Ciudadanía, cada vez que se identifique la materialización del riesgo reporta a la Oficina de Control Interno Disciplinario el presunto hecho de realización de cobros indebidos durante la prestación del servicio en el canal presencial de la Red CADE. Tipo: Correctivo Implementación: Manual"/>
    <s v="Correctivo"/>
    <s v="Durante el periodo septiembre - octubre de 2023,el Director del Sistema Distrital de Servicio a la Ciudadanía, no reportó a la Oficina de Control Disciplinario presuntos hecho de realización de cobros indebidos durante la prestación del servicio en el canal presencial de la Red CADE, dado que no se identificó la materialización d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2"/>
    <m/>
    <m/>
    <m/>
    <m/>
    <m/>
    <m/>
  </r>
  <r>
    <x v="10"/>
    <n v="2023"/>
    <s v="CORRUPCIÓN"/>
    <s v="5 CORRUPCIÓN"/>
    <s v="-"/>
    <s v="-"/>
    <s v="-"/>
    <s v="-"/>
    <x v="0"/>
    <s v="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s v="Reducir"/>
    <s v="Implementar validaciones automáticas en el sistema de información SIVIC que permitan:_x000a__x000a_1.Validar la caracterización inicial de los ciudadanos, verificando de manera automática que todos los campos obligatorios estén diligenciados, además, restringir caracteres especiales que pueden generar inconsistencias en la información._x000a_2. Frente a los criterios para el otorgamiento de ayuda y atención humanitaria inmediata, validar de manera automática los criterios de temporalidad y competencia, de acuerdo a la información consumida del web service del  aplicativo externo VIVANTO, el cual es fuente principal de la información para el proceso de evaluación. _x000a_3. Verificar si los criterios de otorgar ayuda humanitaria se cumplen, arrojando el resultado de la evaluación con un no procede para el otorgamiento, generando el acta de evaluación con el resultado._x000a_4. Generar la tasación de manera automática, validando la caracterización del sistema familiar, sus necesidades especiales y la cantidad de integrantes."/>
    <n v="545"/>
    <s v="Preventiva"/>
    <x v="2"/>
    <s v="100% de avance."/>
    <s v="Sí"/>
    <d v="2023-03-31T00:00:00"/>
    <s v="-"/>
    <s v="-"/>
    <s v="-"/>
    <s v="-"/>
    <s v="-"/>
    <s v="-"/>
    <s v="-"/>
    <s v="-"/>
    <s v="-"/>
    <s v="-"/>
    <s v="-"/>
    <s v="-"/>
    <s v="-"/>
    <s v="-"/>
    <s v="-"/>
    <s v="-"/>
    <s v="-"/>
    <s v="-"/>
    <s v="-"/>
    <s v="-"/>
    <s v="-"/>
    <s v="-"/>
    <s v="-"/>
    <s v="-"/>
    <s v="-"/>
    <s v="-"/>
    <s v="-"/>
    <s v="-"/>
    <s v="-"/>
    <s v="-"/>
    <s v="-"/>
    <s v="-"/>
    <s v="-"/>
    <s v="-"/>
    <s v="-"/>
    <s v="-"/>
    <s v="-"/>
    <s v="-"/>
    <s v="Corrupción"/>
    <s v="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s v="1 El procedimiento 4130000-PR-315 “Otorgar ayuda y atención humanitaria inmediata” (Act 9) indica que el Profesional Psicosocial / Jurídica de la Dirección de Reparación Integral, autorizado(a) por el Director de Reparación Integral, finalizadas las validaciones de los criterios de: competencia, temporalidad, territorialidad y buena fe analiza la información obtenida de las validaciones de los criterios para el otorgamiento de ayuda o atención humanitaria inmediata y revisa la tasación generada. La(s) fuente(s) de información utilizadas es(son) Sistema de Información para las Víctimas - SIVIC. En caso de evidenciar observaciones, desviaciones o diferencias, en la tasación frente a la cantidad de personas y sus necesidades especiales , se analiza nuevamente la información de la caracterización inicial. De lo contrario, elabora el concepto de la evaluación de vulnerabilidad. Tipo: Preventivo Implementación: Manual"/>
    <s v="Preventivo"/>
    <s v="Conforme al resultado de verificación de los criterios de temporalidad, competencia, vulnerabilidad identificados con el reporte de otorgamiento en el sistema de información. Se remite correo con los casos que requieren ser revisados por las coordinaciones para dar respuesta frente a las acciones.  En coherencia con lo reportado anteriormente frente al mes de AGOSTO de los (7) casos del criterio de competencia se identifica que las fallas se encuentran en el error de la marcación de los criterios y la conexión con el web service que tiene a disposición la UARIV, del cual se consume la información al momento de la evaluación; lo cual es confirmado por el responsable y se realiza un alcance al expediente o se da la claridad de las acciones que no se pueden identificar mediante el sistema de información.     Asimismo, del único caso del criterio de temporalidad, tuvieron las claridades pertinentes, donde uno de ellos fue evaluado en los tiempos correctos pero por defecto de fórmula se calculó por encima de 90 días.     Para el mes de SEPTIEMBRE se encontraron (2) casos frente al criterio de competencia, donde se identifica que las fallas se encuentran en el error de la marcación de los criterios, lo cual es confirmado por cada responsable y se realiza un alcance al expediente o se da la claridad de las acciones que no se pueden identificar mediante el sistema de información.     Frente al criterio de temporalidad para el mes de SEPTIEMBRE se identificaron (1) caso que supera los términos de Ley, sin embargo, el caso tuvo las claridades pertinentes, indicando que dentro del contenido de la evaluación Ministerio Público generó el certificado de extemporaneidad.     Para el mes de OCTUBRE frente al criterio de competencia para el mes de OCTUBRE no se identificaron evaluaciones con inconsistencias dentro del sistema de información.     Frente al criterio de temporalidad para el mes de OCTUBRE no se identificaron casos que superen los términos de Ley o que no cuenten con certificado de extemporaneidad emitido por Ministerio Público."/>
    <s v="&quot;GESTIÓN BOSA AGOSTO GESTIÓN BOSA AGOSTO  GESTIÓN CHAPINERO AGOSTO GESTIÓN CHAPINERO AGOSTO  GESTIÓN PATIO AGOSTO GESTIÓN PATIO AGOSTO  Reporte punto de control 1 septiembre 2023 Reporte punto de control 1 septiembre 2023  GESTIÓN CHAPINERO SEPTIEMBRE GESTIÓN CHAPINERO SEPTIEMBRE  GESTION PATIO BONITO- SUBA SEPTIEMBRE GESTION PATIO BONITO- SUBA SEPTIEMBRE  GESTIÓN CIUDAD BOLIVAR SEPTIEMBRE GESTIÓN CIUDAD BOLIVAR SEPTIEMBRE.  GESTION RAFAEL URIBE URIBE GESTION RAFAEL URIBE URIBE  Reporte punto de control 1 OCTUBRE&quot; Reporte punto de control 1 OCTUBRE"/>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0"/>
    <m/>
    <m/>
    <m/>
    <m/>
    <m/>
    <m/>
  </r>
  <r>
    <x v="10"/>
    <n v="2023"/>
    <s v="CORRUPCIÓN"/>
    <s v="5 CORRUPCIÓN"/>
    <s v="-"/>
    <s v="-"/>
    <s v="-"/>
    <s v="-"/>
    <x v="1"/>
    <s v="-"/>
    <s v="-"/>
    <s v="-"/>
    <s v="-"/>
    <s v="-"/>
    <x v="1"/>
    <s v="-"/>
    <s v="-"/>
    <s v="-"/>
    <s v="-"/>
    <s v="-"/>
    <s v="-"/>
    <s v="-"/>
    <s v="-"/>
    <s v="-"/>
    <s v="-"/>
    <s v="-"/>
    <s v="-"/>
    <s v="-"/>
    <s v="-"/>
    <s v="-"/>
    <s v="-"/>
    <s v="-"/>
    <s v="-"/>
    <s v="-"/>
    <s v="-"/>
    <s v="-"/>
    <s v="-"/>
    <s v="-"/>
    <s v="-"/>
    <s v="-"/>
    <s v="-"/>
    <s v="-"/>
    <s v="-"/>
    <s v="-"/>
    <s v="-"/>
    <s v="-"/>
    <s v="-"/>
    <s v="-"/>
    <s v="-"/>
    <s v="-"/>
    <s v="-"/>
    <s v="-"/>
    <s v="-"/>
    <s v="-"/>
    <s v="-"/>
    <s v="-"/>
    <s v="Corrupción"/>
    <s v="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s v="2 El procedimiento 4130000-PR-315 “Otorgar ayuda y atención humanitaria inmediata” (Act 11) indica que el Profesional Jurídico de la Dirección de Reparación Integral, autorizado(a) por El Director de Reparación Integral, una vez finalizadas las validaciones de los criterios y verificada la información para el otorgamiento de ayuda o atención humanitaria inmediata revisa el proyecto de acta de evaluación a fin de identificar el cumplimiento de los mínimos legales para el otorgamiento o no de las medidas de ayuda o atención humanitaria. La(s) fuente(s) de información utilizadas es(son) Sistema de Información para las Víctimas - SIVIC. En caso de evidenciar observaciones, desviaciones o diferencias, se devuelve a través del sistema de información la evaluación al profesional psicosocial con las observaciones para realizar los respectivos ajustes. De lo contrario, da visto bueno a través de SIVIC, registra el concepto jurídico que soporta la decisión de otorgar o no atención o ayuda humanitaria inmediata y asigna el caso por medio del sistema de información al profesional que lidera el Centro de Encuentro para la validación y aprobación. Tipo: Preventivo Implementación: Manual"/>
    <s v="Preventivo"/>
    <s v="Se verificó que en el Otorgamiento de Ayuda Humanitaria Inmediata se cumplieran los puntos de control establecidos, como son revisión por parte del profesional jurídico  SEPTIEMBRE:  Se realizó el análisis de las Atenciones y Ayudas Humanitarias Inmediatas otorgadas durante el mes de SEPTIEMBRE de 2023; se revisaron el total de las medidas otorgadas que corresponden a 1125. Para este periodo se cumplió con el 100%.  OCTUBRE:  Se realizó el análisis de las Atenciones y Ayudas Humanitarias Inmediatas otorgadas durante el mes de OCTUBRE de 2023; se revisaron el total de las medidas otorgadas que corresponden a 1138. Para este periodo se cumplió con el 100%."/>
    <s v="REPORTE DE TRANSPARENCIA SEPTIEMBRE 2023 REPORTE DE TRANSPARENCIA SEPTIEMBRE 2023  RREPORTE TRANSPARENCIA OCTUBRE 2023 RREPORTE TRANSPARENCIA OCTUBRE 2023."/>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10"/>
    <n v="2023"/>
    <s v="CORRUPCIÓN"/>
    <s v="5 CORRUPCIÓN"/>
    <s v="-"/>
    <s v="-"/>
    <s v="-"/>
    <s v="-"/>
    <x v="1"/>
    <s v="-"/>
    <s v="-"/>
    <s v="-"/>
    <s v="-"/>
    <s v="-"/>
    <x v="1"/>
    <s v="-"/>
    <s v="-"/>
    <s v="-"/>
    <s v="-"/>
    <s v="-"/>
    <s v="-"/>
    <s v="-"/>
    <s v="-"/>
    <s v="-"/>
    <s v="-"/>
    <s v="-"/>
    <s v="-"/>
    <s v="-"/>
    <s v="-"/>
    <s v="-"/>
    <s v="-"/>
    <s v="-"/>
    <s v="-"/>
    <s v="-"/>
    <s v="-"/>
    <s v="-"/>
    <s v="-"/>
    <s v="-"/>
    <s v="-"/>
    <s v="-"/>
    <s v="-"/>
    <s v="-"/>
    <s v="-"/>
    <s v="-"/>
    <s v="-"/>
    <s v="-"/>
    <s v="-"/>
    <s v="-"/>
    <s v="-"/>
    <s v="-"/>
    <s v="-"/>
    <s v="-"/>
    <s v="-"/>
    <s v="-"/>
    <s v="-"/>
    <s v="-"/>
    <s v="Corrupción"/>
    <s v="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s v="3 El procedimiento 4130000-PR-315 “Otorgar ayuda y atención humanitaria inmediata” (Act 12) indica que el Profesional del Centro de Encuentro de la Dirección de Reparación Integral (Coordinador), autorizado(a) por el Director de Reparación Integral, una vez el profesional jurídico da visto bueno al acta de evaluación para el otorgamiento de medidas de ayuda o atención humanitaria Valida que la decisión de otorgar o no medidas de ayuda o atención humanitaria sea coherente con los criterios de otorgamiento, teniendo en cuenta los criterios establecidos. La(s) fuente(s) de información utilizadas es(son) Sistema de Información para las Víctimas - SIVIC. En caso de evidenciar observaciones, desviaciones o diferencias, se devuelve a través del sistema de información la evaluación al profesional jurídico con las observaciones para realizar los respectivos ajustes. De lo contrario, aprueba mediante el sistema de información la evaluación realizada, para la realización del cargue de la medida en el sistema de información SIVIC. Tipo: Detectivo Implementación: Manual"/>
    <s v="Detectivo"/>
    <s v="Se verificó que en el Otorgamiento de Ayuda Humanitaria Inmediata se cumplieran los puntos de control establecidos, una vez verificado por el profesional jurídico se revisó y aprobó por parte del coordinador.  SEPTIEMBRE:  Se realizó el análisis de las Atenciones y Ayudas Humanitarias Inmediatas otorgadas durante el mes de SEPTIEMBRE de 2023; se aprobaron el total de las medidas otorgadas que corresponden a 1125. Para este periodo se cumplió con el 100%.  OCTUBRE:  Se realizó el análisis de las Atenciones y Ayudas Humanitarias Inmediatas otorgadas durante el mes de OCTUBRE de 2023; se aprobaron el total de las medidas otorgadas que corresponden a 1138. Para este periodo se cumplió con el 100%."/>
    <s v="REPORTE DE TRANSPARENCIA SEPTIEMBRE 2023 REPORTE DE TRANSPARENCIA SEPTIEMBRE 2023  RREPORTE TRANSPARENCIA OCTUBRE 2023 RREPORTE TRANSPARENCIA OCTUBRE 2023"/>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10"/>
    <n v="2023"/>
    <s v="CORRUPCIÓN"/>
    <s v="5 CORRUPCIÓN"/>
    <s v="-"/>
    <s v="-"/>
    <s v="-"/>
    <s v="-"/>
    <x v="1"/>
    <s v="-"/>
    <s v="-"/>
    <s v="-"/>
    <s v="-"/>
    <s v="-"/>
    <x v="1"/>
    <s v="-"/>
    <s v="-"/>
    <s v="-"/>
    <s v="-"/>
    <s v="-"/>
    <s v="-"/>
    <s v="-"/>
    <s v="-"/>
    <s v="-"/>
    <s v="-"/>
    <s v="-"/>
    <s v="-"/>
    <s v="-"/>
    <s v="-"/>
    <s v="-"/>
    <s v="-"/>
    <s v="-"/>
    <s v="-"/>
    <s v="-"/>
    <s v="-"/>
    <s v="-"/>
    <s v="-"/>
    <s v="-"/>
    <s v="-"/>
    <s v="-"/>
    <s v="-"/>
    <s v="-"/>
    <s v="-"/>
    <s v="-"/>
    <s v="-"/>
    <s v="-"/>
    <s v="-"/>
    <s v="-"/>
    <s v="-"/>
    <s v="-"/>
    <s v="-"/>
    <s v="-"/>
    <s v="-"/>
    <s v="-"/>
    <s v="-"/>
    <s v="-"/>
    <s v="Corrupción"/>
    <s v="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s v="4 El procedimiento 4130000-PR-315 “Otorgar ayuda y atención humanitaria inmediata” (Act 17) indica que el Profesional del Centro de Encuentro de la Dirección de Reparación Integral (Coordinador), autorizado(a) por el Director de Reparación Integral, cada vez que se elabora acta que resuelve recurso de reposición revisa el proyecto de resolución que resuelve recurso de apelación, de acuerdo con el caso, la ley y jurisprudencia aplicable. La(s) fuente(s) de información utilizadas es(son) Sistema de Información para las Víctimas - SIVIC. En caso de evidenciar observaciones, desviaciones o diferencias, remite mediante correo electrónico al profesional jurídico para que realice los ajustes correspondientes. De lo contrario, firman el acta de revisión y se envía mediante correo electrónico al profesional Jurídico de la Dirección de Reparación Integral para su respectiva firma. Tipo: Detectivo Implementación: Manual"/>
    <s v="Detectivo"/>
    <s v="Se verifica la elaboración de acta que resuelve el recurso de reposición, distribuidos así:  SEPTIEMBRE:  Se realizaron once (11 ) actas de las cuales once (11) mantuvieron la decisión de primera instancia.  OCTUBRE:  Se realizaron catorce (14) actas de las cuales catorce (14) mantuvieron la decisión de primera instancia.  Del 100% de recursos presentados, se identifica que en el 100% se mantiene la decisión de la primera instancia.     "/>
    <s v="ACTA DE RESPUESTA RECURSOS DE REPOSICION: RECURSOS DE REPOSICION SEPTIEMBRE OCTUBRE."/>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10"/>
    <n v="2023"/>
    <s v="CORRUPCIÓN"/>
    <s v="5 CORRUPCIÓN"/>
    <s v="-"/>
    <s v="-"/>
    <s v="-"/>
    <s v="-"/>
    <x v="1"/>
    <s v="-"/>
    <s v="-"/>
    <s v="-"/>
    <s v="-"/>
    <s v="-"/>
    <x v="1"/>
    <s v="-"/>
    <s v="-"/>
    <s v="-"/>
    <s v="-"/>
    <s v="-"/>
    <s v="-"/>
    <s v="-"/>
    <s v="-"/>
    <s v="-"/>
    <s v="-"/>
    <s v="-"/>
    <s v="-"/>
    <s v="-"/>
    <s v="-"/>
    <s v="-"/>
    <s v="-"/>
    <s v="-"/>
    <s v="-"/>
    <s v="-"/>
    <s v="-"/>
    <s v="-"/>
    <s v="-"/>
    <s v="-"/>
    <s v="-"/>
    <s v="-"/>
    <s v="-"/>
    <s v="-"/>
    <s v="-"/>
    <s v="-"/>
    <s v="-"/>
    <s v="-"/>
    <s v="-"/>
    <s v="-"/>
    <s v="-"/>
    <s v="-"/>
    <s v="-"/>
    <s v="-"/>
    <s v="-"/>
    <s v="-"/>
    <s v="-"/>
    <s v="-"/>
    <s v="Corrupción"/>
    <s v="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s v="5 El procedimiento 4130000-PR-315 “Otorgar ayuda y atención humanitaria inmediata” (Act 20) indica que el Profesional Jurídico de la ACPVR, autorizado(a) por el Alto Consejero de Paz, Víctimas y Reconciliación, cada vez que se elabora proyecto de resolución que resuelve recurso de apelación revisa el proyecto de resolución que resuelve recurso de apelación, de acuerdo con el caso, la ley y jurisprudencia aplicable. La(s) fuente(s) de información utilizadas es(son) Sistema de Información para las Víctimas - SIVIC. En caso de evidenciar observaciones, desviaciones o diferencias, remite mediante correo electrónico al profesional que proyectó de la Alta Consejería de Paz, Víctimas y Reconciliación para que realice los ajustes correspondientes. De lo contrario, firman visto bueno en el formato de recurso y se remite para firma del Alto Consejero de Paz, Víctimas y Reconciliación. Tipo: Detectivo Implementación: Manual"/>
    <s v="Detectivo"/>
    <s v="Se elaboran las de resoluciones a través de las cuales se resuelve el recurso de apelación, distribuidos así:  SEPTIEMBRE:  Se realizaron diez (10) resoluciones a través de las cuales se mantuvo la decisión de primera instancia, previa verificación respectiva.  OCTUBRE:  Se realizaron nueve (9) resoluciones a través de las cuales se mantuvo la decisión de primera instancia, previa verificación respectiva.  Del 100% de recursos presentados, se identifica que en el 100% se mantiene la decisión de la primera instancia."/>
    <s v="Excel con la relación de recursos tramitados para el periodo referido. REPORTE RECURSO APELACION-JURIDICA 2023"/>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10"/>
    <n v="2023"/>
    <s v="CORRUPCIÓN"/>
    <s v="5 CORRUPCIÓN"/>
    <s v="-"/>
    <s v="-"/>
    <s v="-"/>
    <s v="-"/>
    <x v="1"/>
    <s v="-"/>
    <s v="-"/>
    <s v="-"/>
    <s v="-"/>
    <s v="-"/>
    <x v="1"/>
    <s v="-"/>
    <s v="-"/>
    <s v="-"/>
    <s v="-"/>
    <s v="-"/>
    <s v="-"/>
    <s v="-"/>
    <s v="-"/>
    <s v="-"/>
    <s v="-"/>
    <s v="-"/>
    <s v="-"/>
    <s v="-"/>
    <s v="-"/>
    <s v="-"/>
    <s v="-"/>
    <s v="-"/>
    <s v="-"/>
    <s v="-"/>
    <s v="-"/>
    <s v="-"/>
    <s v="-"/>
    <s v="-"/>
    <s v="-"/>
    <s v="-"/>
    <s v="-"/>
    <s v="-"/>
    <s v="-"/>
    <s v="-"/>
    <s v="-"/>
    <s v="-"/>
    <s v="-"/>
    <s v="-"/>
    <s v="-"/>
    <s v="-"/>
    <s v="-"/>
    <s v="-"/>
    <s v="-"/>
    <s v="-"/>
    <s v="-"/>
    <s v="-"/>
    <s v="Corrupción"/>
    <s v="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s v="1 El mapa de riesgos del proceso Paz, Víctimas y Reconciliación indica que Profesional Universitario y/o especializado, autorizado(a) por el Jefe de Oficina Alta Consejería de Paz, Victimas y Reconciliación , cada vez que se identifique la materialización del riesgo envía comunicación al apoyo de la supervisión del operador de la AHÍ (Según sea el caso) para detener temporalmente la entrega y realiza nueva evaluación de vulnerabilidad por parte de otro profesional; Si no aplica, se realiza revocatoria directa del otorgamiento inicial. Tipo: Correctivo Implementación: Manual"/>
    <s v="Correctivo"/>
    <s v="Para el reporte en el presente periodo no ha sido necesaria la aplicación de este control en atención a que no se ha materializado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10"/>
    <n v="2023"/>
    <s v="CORRUPCIÓN"/>
    <s v="5 CORRUPCIÓN"/>
    <s v="-"/>
    <s v="-"/>
    <s v="-"/>
    <s v="-"/>
    <x v="1"/>
    <s v="-"/>
    <s v="-"/>
    <s v="-"/>
    <s v="-"/>
    <s v="-"/>
    <x v="1"/>
    <s v="-"/>
    <s v="-"/>
    <s v="-"/>
    <s v="-"/>
    <s v="-"/>
    <s v="-"/>
    <s v="-"/>
    <s v="-"/>
    <s v="-"/>
    <s v="-"/>
    <s v="-"/>
    <s v="-"/>
    <s v="-"/>
    <s v="-"/>
    <s v="-"/>
    <s v="-"/>
    <s v="-"/>
    <s v="-"/>
    <s v="-"/>
    <s v="-"/>
    <s v="-"/>
    <s v="-"/>
    <s v="-"/>
    <s v="-"/>
    <s v="-"/>
    <s v="-"/>
    <s v="-"/>
    <s v="-"/>
    <s v="-"/>
    <s v="-"/>
    <s v="-"/>
    <s v="-"/>
    <s v="-"/>
    <s v="-"/>
    <s v="-"/>
    <s v="-"/>
    <s v="-"/>
    <s v="-"/>
    <s v="-"/>
    <s v="-"/>
    <s v="-"/>
    <s v="Corrupción"/>
    <s v="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s v="2 El mapa de riesgos del proceso Paz, Víctimas y Reconciliación indica que Profesional Universitario y/o especializado, autorizado(a) por el Jefe de Oficina Alta Consejería de Paz, Victimas y Reconciliación , cada vez que se identifique la materialización del riesgo solicita información sobre lo ocurrido al profesional que otorga, al que revisa y al que aprueba la medida sobre lo sucedido y activa ruta con el equipo jurídico de la OACPVR, con el fin de realizar el análisis del caso y gestionar las acciones según concepto jurídico. Tipo: Correctivo Implementación: Manual"/>
    <s v="Correctivo"/>
    <s v="Para el reporte en el presente periodo no ha sido necesaria la aplicación de este control en atención a que no se ha materializado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pivotCacheRecords>
</file>

<file path=xl/pivotCache/pivotCacheRecords3.xml><?xml version="1.0" encoding="utf-8"?>
<pivotCacheRecords xmlns="http://schemas.openxmlformats.org/spreadsheetml/2006/main" xmlns:r="http://schemas.openxmlformats.org/officeDocument/2006/relationships" count="78">
  <r>
    <x v="0"/>
    <n v="2023"/>
    <s v="CORRUPCIÓN"/>
    <s v="5 CORRUPCIÓN"/>
    <s v="-"/>
    <s v="-"/>
    <s v="-"/>
    <s v="-"/>
    <x v="0"/>
    <s v="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Reducir"/>
    <s v="Definir e implementar una estrategia de divulgación, en materia preventiva disciplinaria, dirigida a los funcionarios y colaboradores de la Secretaría General."/>
    <n v="554"/>
    <s v="Preventiva"/>
    <s v="Ejecución"/>
    <s v="90% de avance."/>
    <s v="Sí"/>
    <d v="2023-11-30T00:00:00"/>
    <x v="0"/>
    <s v="-"/>
    <s v="-"/>
    <s v="-"/>
    <s v="-"/>
    <s v="-"/>
    <s v="-"/>
    <s v="-"/>
    <s v="-"/>
    <s v="-"/>
    <s v="-"/>
    <s v="-"/>
    <s v="-"/>
    <x v="0"/>
    <s v="-"/>
    <s v="-"/>
    <x v="0"/>
    <x v="0"/>
    <x v="0"/>
    <x v="0"/>
    <x v="0"/>
    <x v="0"/>
    <x v="0"/>
    <x v="0"/>
    <x v="0"/>
    <x v="0"/>
    <x v="0"/>
    <x v="0"/>
    <s v="-"/>
    <s v="-"/>
    <s v="-"/>
    <s v="-"/>
    <s v="-"/>
    <s v="-"/>
    <s v="-"/>
    <s v="Corrupción"/>
    <s v="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Con la entrada en vigencia del Código General Disciplinario, los procesos disciplinarios se regirán en etapa de instrucción bajo el procedimiento “Aplicación de la Etapa de Instrucción 4205000-PR-385”. En este sentido, se actualizarán los controles definidos frente al riesgo."/>
    <s v="Corrupción"/>
    <s v="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1 El Procedimiento Proceso Disciplinario Ordinario 2210113-PR-007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al profesional asignado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ctuación procesal. De lo contrario, informa al profesional asignado la conformidad mediante el Acta del Subcomité de Autocontrol, de cumplimiento de la actuación procesal. Tipo: Preventivo Implementación: Manual"/>
    <s v="Preventivo"/>
    <s v="Con la entrada en vigencia del Código General Disciplinario – Ley 1952 de 2019, los procesos disciplinarios se regirán en etapa de instrucción bajo el procedimiento “Aplicación de la Etapa de Instrucción 4205000-PR-385” . En este sentido, no se continuará aplicando el presente control."/>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3"/>
    <m/>
    <m/>
    <s v="X"/>
    <m/>
    <m/>
    <m/>
  </r>
  <r>
    <x v="0"/>
    <n v="2023"/>
    <s v="CORRUPCIÓN"/>
    <s v="5 CORRUPCIÓN"/>
    <s v="-"/>
    <s v="-"/>
    <s v="-"/>
    <s v="-"/>
    <x v="0"/>
    <s v="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Reducir"/>
    <s v="Realizar informes cuatrimestrales sobre acciones preventivas y materialización de riesgos de corrupción, que contengan los riesgos de esta naturaleza susceptibles de materializarse o presentados, así como las denuncias de posibles actos de corrupción recibidas en el periodo."/>
    <n v="555"/>
    <s v="Preventiva"/>
    <s v="Ejecución"/>
    <s v="66% de avance."/>
    <s v="Sí"/>
    <d v="2023-12-31T00:00:00"/>
    <x v="0"/>
    <s v="-"/>
    <s v="-"/>
    <s v="-"/>
    <s v="-"/>
    <s v="-"/>
    <s v="-"/>
    <s v="-"/>
    <s v="-"/>
    <s v="-"/>
    <s v="-"/>
    <s v="-"/>
    <s v="-"/>
    <x v="0"/>
    <s v="-"/>
    <s v="-"/>
    <x v="0"/>
    <x v="0"/>
    <x v="0"/>
    <x v="0"/>
    <x v="0"/>
    <x v="0"/>
    <x v="0"/>
    <x v="0"/>
    <x v="0"/>
    <x v="0"/>
    <x v="0"/>
    <x v="0"/>
    <s v="-"/>
    <s v="-"/>
    <s v="-"/>
    <s v="-"/>
    <s v="-"/>
    <s v="-"/>
    <s v="-"/>
    <s v="-"/>
    <s v="-"/>
    <s v="-"/>
    <s v="Corrupción"/>
    <s v="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2 El procedimiento Proceso Disciplinario Verbal 2210113-PR-008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al profesional asignado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udiencia. De lo contrario, informa al profesional asignado la conformidad mediante el Acta del Subcomité de Autocontrol, de cumplimiento de la actuación procesal. Tipo: Preventivo Implementación: Manual"/>
    <s v="Preventivo"/>
    <s v="Con la entrada en vigencia del Código General Disciplinario – Ley 1952 de 2019, los procesos disciplinarios se regirán en etapa de instrucción bajo el procedimiento “Aplicación de la Etapa de Instrucción 4205000-PR-385” . En este sentido, no se continuará aplicando el presente control."/>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0"/>
    <m/>
    <m/>
    <m/>
    <m/>
    <m/>
    <m/>
  </r>
  <r>
    <x v="0"/>
    <n v="2023"/>
    <s v="CORRUPCIÓN"/>
    <s v="5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3 El Procedimiento Proceso Disciplinario Ordinario 2210113-PR-007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al profesional asignado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ctuación procesal. De lo contrario, informa al profesional asignado la conformidad mediante el Acta del Subcomité de Autocontrol, de cumplimiento de la actuación procesal. Tipo: Detectivo Implementación: Manual"/>
    <s v="Detectivo"/>
    <s v="Con la entrada en vigencia del Código General Disciplinario – Ley 1952 de 2019, los procesos disciplinarios se regirán en etapa de instrucción bajo el procedimiento “Aplicación de la Etapa de Instrucción 4205000-PR-385” . En este sentido, no se continuará aplicando el presente control."/>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0"/>
    <n v="2023"/>
    <s v="CORRUPCIÓN"/>
    <s v="5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4 El procedimiento Proceso Disciplinario Verbal 2210113-PR-008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al profesional asignado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udiencia. De lo contrario, informa al profesional asignado la conformidad mediante el Acta del Subcomité de Autocontrol, de cumplimiento de la actuación procesal. Tipo: Detectivo Implementación: Manual"/>
    <s v="Detectivo"/>
    <s v="Con la entrada en vigencia del Código General Disciplinario – Ley 1952 de 2019, los procesos disciplinarios se regirán en etapa de instrucción bajo el procedimiento “Aplicación de la Etapa de Instrucción 4205000-PR-385” . En este sentido, no se continuará aplicando el presente control."/>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0"/>
    <n v="2023"/>
    <s v="CORRUPCIÓN"/>
    <s v="5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5 El procedimiento Aplicación de la Etapa de Instrucción 4205000-PR-385, actividad 33 indica que el(la) Jefe de la Oficina de Control Disciplinario Interno, autorizado(a) por el Manual Específico de Funciones y Competencias Laborales, mensualmente durante los Subcomités de Autocontrol y reuniones de seguimiento con cada profesional, verifica el estado de las actuaciones disciplinarias teniendo en cuenta: a) Procesos disciplinarios que están próximos a vencer; b) Procesos disciplinarios que a la fecha se encuentren con los términos vencidos; c) Términos procesales en cada una de las etapas del proceso disciplinario; d) Llevar en debida forma los expedientes disciplinarios; e) Custodiar los expedientes disciplinarios; f) Actualización en el Sistema de Información Distrital Disciplinario en cada uno de los expedientes disciplinarios; g) Actualización en el aplicativo OCDI de los expedientes disciplinarios. La(s) fuente(s) de información utilizadas es(son) los procesos disciplinarios, el Sistema de Información Distrital Disciplinario - SID y el aplicativo OCDI de reporte de actos procesales. En caso de evidenciar observaciones, desviaciones o diferencias, indica al profesional las acciones a tomar, quedando registradas en el acta. De lo contrario, indica al profesional el cumplimiento de los aspectos revisados en la reunión, quedando registradas en el acta. Tipo: Preventivo Implementación: Manual"/>
    <s v="Preventivo"/>
    <s v="Mediante reuniones mensuales de control de actividades realizadas el 29 de septiembre, 30 y 31 de octubre, entre la Jefe de la Oficina de Control Disciplinario Interno y cada uno de los profesionales, así como en los Subcomités de Autocontrol de los meses de septiembre y octubre de 2023, se verificó el estado de los procesos disciplinarios, conforme a los siguientes asuntos:_x000a__x000a_Términos procesales en cada una de las etapas del proceso disciplinario, en septiembre para los procesos: 1851, 1887, 1899, 1925, 1928, 1930, 1935, 1939, 1941, 1946, 1955,1956,1960,1961,1962,1965,1966,1967,1968,1971,1975,1976,1977,1978,1980 y 1987; y para el mes de octubre en los siguientes procesos: 1899, 1925, 1928, 1930, 1935, 1941, 1946, 1955, 1960, 1965, 1966, 1968, 1969, 197, 1972, 1976, 1980, 1981, 1982, 1983, 1984, 1985, 1986, 1987, 1988, 1989, 1991, 1992, 1995 y 1996, para lo cual solicitó a los profesionales de la OCDI, socializar las diligencias y pruebas practicadas para identificar la procedencia de decretar pruebas de oficio; verificar las pruebas allegadas y reiterar en los casos que sea necesario, a fin de tener el material probatorio completo a fin de tomar la decisión que en derecho corresponda._x000a_Llevar en debida forma los expedientes disciplinarios, reiteró al equipo la necesidad y el deber de controlar y verificar que la conformación de los expedientes sea la adecuada, conforme a la obligación de velar por la adecuada y correcta conformación del expediente disciplinario, el cual debe contener todas las actuaciones surtidas en orden cronológico, desde el inicio hasta su terminación y/o archivo. Recalcó los dispuesto en el art. 116 del CGD sobre la conformación de cuaderno de copias en cada expediente disciplinario._x000a_Custodiar los expedientes disciplinarios, señaló el deber de reserva legal de las actuaciones disciplinarias que conlleva la custodia y manejo de expediente, de conformidad a lo señalado en el artículo 115 del CGD, y velar por garantizar la reserva en las diligencias que se realizan mediante Teams, procurando recalcar a los participantes de la sala el deber de reserva legal._x000a_Actualización en el Sistema de Información Distrital Disciplinario en cada uno de los expedientes disciplinarios, reiteró al equipo la necesidad y el deber de mantener en un 100%, la actualización y registro de la información de las actuaciones de los expedientes a su cargo._x000a_Actualización en el aplicativo OCDI de los expedientes disciplinarios, reiteró al equipo la necesidad y el deber de mantener en un 100%, la actualización y registro de la información de las actuaciones de los expedientes a su cargo."/>
    <s v="Acta Subcomité de Autocontrol septiembre_x000a_ Acta Subcomité de Autocontrol octubre_x000a_ Actas Actividades de Control septiembre_x000a_ Actas Actividades de Control octubre"/>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0"/>
    <n v="2023"/>
    <s v="CORRUPCIÓN"/>
    <s v="5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6 El procedimiento Aplicación de la Etapa de Instrucción 4205000-PR-385, actividad 33 indica que el(la) Jefe de la Oficina de Control Disciplinario Interno, autorizado(a) por el Manual Específico de Funciones y Competencias Laborales, mensualmente durante los Subcomités de Autocontrol y reuniones de seguimiento con cada profesional, verifica el estado de las actuaciones disciplinarias teniendo en cuenta: a) Procesos disciplinarios que están próximos a vencer; b) Procesos disciplinarios que a la fecha se encuentren con los términos vencidos; c) Términos procesales en cada una de las etapas del proceso disciplinario; d) Llevar en debida forma los expedientes disciplinarios; e) Custodiar los expedientes disciplinarios; f) Actualización en el Sistema de Información Distrital Disciplinario en cada uno de los expedientes disciplinarios; g) Actualización en el aplicativo OCDI de los expedientes disciplinarios. La(s) fuente(s) de información utilizadas es(son) los procesos disciplinarios, el Sistema de Información Distrital Disciplinario - SID y el aplicativo OCDI de reporte de actos procesales. En caso de evidenciar observaciones, desviaciones o diferencias, indica al profesional las acciones a tomar, quedando registradas en el acta. De lo contrario, indica al profesional el cumplimiento de los aspectos revisados en la reunión, quedando registradas en el acta. Tipo: Detectivo Implementación: Manual"/>
    <s v="Detectivo"/>
    <s v="Mediante reuniones mensuales de control de actividades realizadas el 29 de septiembre, 30 y 31 de octubre, entre la Jefe de la Oficina de Control Disciplinario Interno y cada uno de los profesionales, así como en los Subcomités de Autocontrol de los meses de septiembre y octubre de 2023, se verificó el estado de los procesos disciplinarios, conforme a los siguientes asuntos:_x000a__x000a_Los expedientes disciplinarios próximos a vencer, identificando para el mes de septiembre de 2023 los expedientes: 1935, 1960, 1961, 1962, 1964, 1966 y 1967. En este mismo sentido, en el mes de octubre de 2023 identificó los expedientes: 1946, 1965, 1968 y 1969._x000a_Los procesos disciplinarios activos de la OCDI, identificando que ninguno se encontraba vencido, y por lo tanto, ningún expediente fue objeto de prescripción o caducidad._x000a_Conformación de los expedientes disciplinarios a cargo de los profesionales, sin observaciones para los profesionales._x000a_Custodia de los expedientes disciplinarios, sin observaciones para los profesionales al encontrarse debidamente custodiados y organizados en cajas de archivo._x000a_Actualización en el Sistema de Información Distrital Disciplinario en cada uno de los expedientes disciplinarios, donde se advirtió la imposibilidad de registro una decisión excepcional en el expediente 1910._x000a_Actualización en el aplicativo OCDI de los expedientes disciplinarios, no se generó observación alguna al equipo al encontrarse registrada la información de cada expediente, sin embargo, se evidenció que el expediente 1971 presenta fallas en el aplicativo al tratar de registrar la decisión del caso."/>
    <s v="Acta Subcomité de Autocontrol septiembre_x000a_ Acta Subcomité de Autocontrol octubre_x000a_ Actas Actividades de Control septiembre_x000a_ Actas Actividades de Control octubre"/>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0"/>
    <n v="2023"/>
    <s v="CORRUPCIÓN"/>
    <s v="5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7 El procedimiento Aplicación de la Etapa de Juzgamiento juicio ordinario 4205000-PR-387, en su actividad 38 indica que el (la) Jefe de la Oficina Jurídica, autorizado(a) por el Manual de Funciones, cada vez que realiza seguimiento a la actuación disciplinaria verifica en cada uno de los expedientes disciplinarios, los términos procesales, la actualización en el Sistema de Información Distrital Disciplinario y en el Sistema de Información OCDI y las decisiones emitidas dentro del proceso disciplinario adelantados en juicio ordinario. La(s) fuente(s) de información utilizadas es(son) el Acta de Subcomité de Autocontrol con observaciones y/o conformidad al estado de las actuaciones disciplinarias. En caso de evidenciar observaciones, desviaciones o diferencias, relacionados con lo anterior, se indica al profesional asignado las acciones a tomar, quedando registradas en el acta. De lo contrario, se indica al profesional asignado el cumplimiento de los aspectos revisados en la reunión, quedando registradas en el acta. Tipo: Preventivo Implementación: Manual"/>
    <s v="Preventivo"/>
    <s v="Expediente 1700._x000a_Se elaboró y notificó Auto que ordena devolución del proceso disciplinario a la oficina de control disciplinario interno de la Secretaria General para variación de cargos. auto No. 007 - del 05 de septiembre de 2023. “Presunto incumplimiento de funciones”._x000a_Se elaboró y notificó Auto que ordena devolución del proceso disciplinario a la oficina de control disciplinario interno de la Secretaria General para variación de cargos. auto No. 007 - del 05 de septiembre de 2023. “Presunto incumplimiento de funciones”._x000a_Expediente 1584._x000a_Se elaboró y notificó auto que decreta pruebas - Descargos de fecha 13 de septiembre de 2023. Hechos investigados: &quot;Presunta violación del deber._x000a__x000a_Elaboración y comunicación de auto que fija fecha y hora para práctica de prueba testimonial de fecha 19 de septiembre de 2023._x000a_Se elaboró y notificó auto que comisiona para la práctica de pruebas del 27 de septiembre de 2023 - Expediente 1584._x000a_Expediente 1698_x000a_Se elaboró y notificó auto que fija fecha y hora para práctica de prueba testimonial de fecha 19 de septiembre de 2023. . Hechos investigados: “Presunta omisión en el cumplimiento de funciones_x000a_Se elaboró y notificó auto que comisiona para la práctica de pruebas del 27 de septiembre de 2023._x000a_Expediente 1724._x000a__x000a_Se elaboró y notificó auto que decreta pruebas - descargos de fecha 21 de septiembre de 2023._x000a_Se elaboró y notificó auto que fija fecha y hora para práctica de prueba testimonial de fecha 25 de septiembre de 2023. Expediente 1724._x000a_Expediente 1724._x000a_Se elaboró y notificó Auto del 2 de octubre de 2023,” Auto comisión para práctica de pruebas testimoniales”. Hechos investigados: “Presunta inasistencia a laborar”._x000a_Se elaboró y notificó Auto del 02 de oct.2023 “Auto que reprograma fecha y hora para práctica de pruebas y fija fecha para la recepción de versión libre”_x000a_Elaboración proyecto auto que decreta traslado para alegatos._x000a_Hechos investigados: “Presunto incumplimiento de funciones”._x000a_Expediente 1700._x000a_Se elaboró y notificó Auto que Decreta Nulidad a partir de pliego de cargos del 09 de octubre de 2023._x000a_Hechos investigados: “Presunto incumplimiento de funciones”._x000a_Expediente 1698._x000a_Se elaboró entrega de constancia – pruebas grabadas - Auto de fecha 02 octubre. 2023 “Auto que autoriza entrega de copias”._x000a_Elaboración y notificación Auto No. 010 del 03 de octubre de 2023 “Auto traslado para alegatos de conclusión”_x000a_Hechos investigados: Presunta incursión en la prohibición contenida en el numeral 1 del artículo 35 de la Ley 734 de 2002”._x000a_Expediente 1584._x000a_Elaboración y notificación auto No. 009 del 2 de octubre de 2023. “Auto traslado para alegatos de conclusión”._x000a_Hechos investigados “Presunta violación de deber”."/>
    <s v="No se reportan evidencias."/>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0"/>
    <n v="2023"/>
    <s v="CORRUPCIÓN"/>
    <s v="5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8 El procedimiento Aplicación de la Etapa de Juzgamiento juicio ordinario 4205000-PR-387, en su actividad 38 indica que el (la) Jefe de la Oficina Jurídica, autorizado(a) por el Manual de Funciones, cada vez que realiza seguimiento a la actuación disciplinaria verifica en cada uno de los expedientes disciplinarios, los términos procesales, la actualización en el Sistema de Información Distrital Disciplinario y en el Sistema de Información OCDI y las decisiones emitidas dentro del proceso disciplinario adelantados en juicio ordinario. La(s) fuente(s) de información utilizadas es(son) el Acta de Subcomité de Autocontrol con observaciones y/o conformidad al estado de las actuaciones disciplinarias. En caso de evidenciar observaciones, desviaciones o diferencias, relacionados con lo anterior, se indica al profesional asignado las acciones a tomar, quedando registradas en el acta. De lo contrario, se indica al profesional asignado el cumplimiento de los aspectos revisados en la reunión, quedando registradas en el acta. Tipo: Detectivo Implementación: Manual+B134"/>
    <s v="Detectivo"/>
    <s v="Expediente 1700._x000a_Se elaboró y notificó Auto que ordena devolución del proceso disciplinario a la oficina de control disciplinario interno de la Secretaria General para variación de cargos. auto No. 007 - del 05 de septiembre de 2023. “Presunto incumplimiento de funciones”._x000a_Se elaboró y notificó Auto que ordena devolución del proceso disciplinario a la oficina de control disciplinario interno de la Secretaria General para variación de cargos. auto No. 007 - del 05 de septiembre de 2023. “Presunto incumplimiento de funciones”._x000a_Expediente 1584._x000a_Se elaboró y notificó auto que decreta pruebas - Descargos de fecha 13 de septiembre de 2023. Hechos investigados: &quot;Presunta violación del deber._x000a__x000a_Elaboración y comunicación de auto que fija fecha y hora para práctica de prueba testimonial de fecha 19 de septiembre de 2023._x000a_Se elaboró y notificó auto que comisiona para la práctica de pruebas del 27 de septiembre de 2023 - Expediente 1584._x000a_Expediente 1698_x000a_Se elaboró y notificó auto que fija fecha y hora para práctica de prueba testimonial de fecha 19 de septiembre de 2023. . Hechos investigados: “Presunta omisión en el cumplimiento de funciones_x000a_Se elaboró y notificó auto que comisiona para la práctica de pruebas del 27 de septiembre de 2023._x000a_Expediente 1724._x000a__x000a_Se elaboró y notificó auto que decreta pruebas - descargos de fecha 21 de septiembre de 2023._x000a_Se elaboró y notificó auto que fija fecha y hora para práctica de prueba testimonial de fecha 25 de septiembre de 2023. Expediente 1724._x000a_Expediente 1724._x000a_Se elaboró y notificó Auto del 2 de octubre de 2023,” Auto comisión para práctica de pruebas testimoniales”. Hechos investigados: “Presunta inasistencia a laborar”._x000a_Se elaboró y notificó Auto del 02 de oct.2023 “Auto que reprograma fecha y hora para práctica de pruebas y fija fecha para la recepción de versión libre”_x000a_Elaboración proyecto auto que decreta traslado para alegatos._x000a_Hechos investigados: “Presunto incumplimiento de funciones”._x000a_Expediente 1700._x000a_Se elaboró y notificó Auto que Decreta Nulidad a partir de pliego de cargos del 09 de octubre de 2023._x000a_Hechos investigados: “Presunto incumplimiento de funciones”._x000a_Expediente 1698._x000a_Se elaboró entrega de constancia – pruebas grabadas - Auto de fecha 02 octubre. 2023 “Auto que autoriza entrega de copias”._x000a_Elaboración y notificación Auto No. 010 del 03 de octubre de 2023 “Auto traslado para alegatos de conclusión”_x000a_Hechos investigados: Presunta incursión en la prohibición contenida en el numeral 1 del artículo 35 de la Ley 734 de 2002”._x000a_Expediente 1584._x000a_Elaboración y notificación auto No. 009 del 2 de octubre de 2023. “Auto traslado para alegatos de conclusión”._x000a_Hechos investigados “Presunta violación de deber”."/>
    <s v="Acta Subcomité de Autocontrol septiembre_x000a_ Acta Subcomité de Autocontrol octubre"/>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0"/>
    <n v="2023"/>
    <s v="CORRUPCIÓN"/>
    <s v="5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9 El procedimiento Aplicación de la Etapa de Juzgamiento juicio verbal 4205000-PR-388, en su actividad 14 indica que el (la) Jefe de la Oficina Jurídica, autorizado(a) por el Manual de Funciones, cada vez que realiza seguimiento a la actuación disciplinaria verifica en cada uno de los expedientes disciplinarios, los términos procesales, la actualización en el Sistema de Información Distrital Disciplinario y en el Sistema de Información OCDI y las decisiones emitidas dentro del proceso disciplinario adelantados en juicio verbal. La(s) fuente(s) de información utilizadas es(son) el Acta de Subcomité de Autocontrol con observaciones y/o conformidad al estado de las actuaciones disciplinarias. En caso de evidenciar observaciones, desviaciones o diferencias, relacionados con lo anterior, se indica al profesional asignado las acciones a tomar, quedando registradas en el acta. De lo contrario, se indica al profesional asignado el cumplimiento de los aspectos revisados en la reunión, quedando registradas en el acta. Tipo: Preventivo Implementación: Manual"/>
    <s v="Preventivo"/>
    <s v="Dentro del periodo no se cuenta con procesos disciplinarios para la aplicación de la etapa de juzgamiento juicio verbal."/>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0"/>
    <n v="2023"/>
    <s v="CORRUPCIÓN"/>
    <s v="5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10 El procedimiento Aplicación de la Etapa de Juzgamiento juicio verbal 4205000-PR-388, en su actividad 14 indica que el (la) Jefe de la Oficina Jurídica, autorizado(a) por el Manual de Funciones, cada vez que realiza seguimiento a la actuación disciplinaria verifica en cada uno de los expedientes disciplinarios, los términos procesales, la actualización en el Sistema de Información Distrital Disciplinario y en el Sistema de Información OCDI y las decisiones emitidas dentro del proceso disciplinario adelantados en juicio verbal. La(s) fuente(s) de información utilizadas es(son) el Acta de Subcomité de Autocontrol con observaciones y/o conformidad al estado de las actuaciones disciplinarias. En caso de evidenciar observaciones, desviaciones o diferencias, relacionados con lo anterior, se indica al profesional asignado las acciones a tomar, quedando registradas en el acta. De lo contrario, se indica al profesional asignado el cumplimiento de los aspectos revisados en la reunión, quedando registradas en el acta. Tipo: Detectivo Implementación: Manual"/>
    <s v="Detectivo"/>
    <s v="Dentro del periodo no se cuenta con procesos disciplinarios para la aplicación de la etapa de juzgamiento juicio verbal."/>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0"/>
    <n v="2023"/>
    <s v="CORRUPCIÓN"/>
    <s v="5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1 El mapa de riesgos del proceso de Control Disciplinario indica que el Jefe de la Oficina de Control Disciplinario Interno, autorizado(a) por el Manual Específico de Funciones y Competencias Laborales, cada vez que se identifique la materialización del riesgo, adelanta las actuaciones disciplinarias pertinentes en contra del funcionario que dio lugar a la configuración de la prescripción y/o caducidad. Tipo: Correctivo Implementación: Manual"/>
    <s v="Correctivo"/>
    <s v="Para el reporte en el presente periodo no ha sido necesaria la aplicación de este control en atención a que no se ha materializado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0"/>
    <n v="2023"/>
    <s v="CORRUPCIÓN"/>
    <s v="5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2 El mapa de riesgos del proceso de Control Disciplinario indica que el Jefe de la Oficina de Control Disciplinario Interno, Jefe de la Oficina Jurídica y/o Despacho de la Secretaría General, según corresponda, autorizado(a) por el Manual Específico de Funciones y Competencias Laborales, cada vez que se identifique la materialización del riesgo, reasigna el expediente disciplinario a otro profesional de la Oficina de Control Disciplinario Interno, Oficina Jurídica y/o Despacho de la Secretaría General, con el fin de tramitar las actuaciones derivadas de la declaratoria de prescripción y/o caducidad. Tipo: Correctivo Implementación: Manual"/>
    <s v="Correctivo"/>
    <s v="Para el reporte en el presente periodo no ha sido necesaria la aplicación de este control en atención a que no se ha materializado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1"/>
    <n v="2023"/>
    <s v="CORRUPCIÓN"/>
    <s v="5 CORRUPCIÓN"/>
    <s v="-"/>
    <s v="-"/>
    <s v="-"/>
    <s v="-"/>
    <x v="0"/>
    <s v="Posibilidad de afectación reputacional por uso indebido de información privilegiada para beneficio propio o de un tercero, debido a debilidades en el proceder ético del auditor"/>
    <s v="Reducir"/>
    <s v="Realizar un (1) taller interno de fortalecimiento de la ética del auditor."/>
    <n v="527"/>
    <s v="Preventiva"/>
    <s v="Finalizado"/>
    <s v="100% de avance."/>
    <s v="Sí"/>
    <d v="2023-08-30T00:00:00"/>
    <x v="0"/>
    <s v="-"/>
    <s v="-"/>
    <s v="-"/>
    <s v="-"/>
    <s v="-"/>
    <s v="-"/>
    <s v="-"/>
    <s v="-"/>
    <s v="-"/>
    <s v="-"/>
    <s v="-"/>
    <s v="-"/>
    <x v="0"/>
    <s v="-"/>
    <s v="-"/>
    <x v="0"/>
    <x v="0"/>
    <x v="0"/>
    <x v="0"/>
    <x v="0"/>
    <x v="0"/>
    <x v="0"/>
    <x v="0"/>
    <x v="0"/>
    <x v="0"/>
    <x v="0"/>
    <x v="0"/>
    <s v="-"/>
    <s v="-"/>
    <s v="-"/>
    <s v="-"/>
    <s v="-"/>
    <s v="-"/>
    <s v="-"/>
    <s v="Corrupción"/>
    <s v="Posibilidad de afectación reputacional por uso indebido de información privilegiada para beneficio propio o de un tercero, debido a debilidades en el proceder ético del auditor"/>
    <s v="Se requiere modificar la redacción del riesgo de corrupción e incluir el control detectivo."/>
    <s v="Corrupción"/>
    <s v="Posibilidad de afectación reputacional por uso indebido de información privilegiada para beneficio propio o de un tercero, debido a debilidades en el proceder ético del auditor"/>
    <s v="1 El procedimiento de Auditorías Internas de Gestión PR-006 (actividad 7) indica que el Jefe de la Oficina de Control Interno, autorizado(a) por el Manual Específico de Funciones y Competencias Laborales, cada vez que se vaya a realizar la auditoria a una unidad auditable revisa el Programa de Trabajo con el fin de asegurar la pertinencia de las pruebas de auditoría planificadas, del alcance y los criterios considerados, así como su coherencia frente a los objetivos específicos previstos y los riesgos identificados. La(s) fuente(s) de información utilizadas es(son) la propuesta de Programa de Trabajo. En caso de evidenciar observaciones, desviaciones o diferencias, se comunica al auditor las observaciones para su ajuste mediante correo electrónico. De lo contrario, se da por aprobado el programa de trabajo. Tipo: Preventivo Implementación: Manual"/>
    <s v="Preventivo"/>
    <s v="Durante el periodo septiembre - octubre de 2023 se iniciaron las siguientes actividades, para las cuales aplicaba la elaboración de los correspondientes programas de trabajo, los cuales fueron enviados debidamente al jefe de la OCI:_x000a_1. Gestión de Servicios Administrativos y Tecnológicos_x000a_2. Auditoría de gestión de Riesgos_x000a_3. Plan de Seguridad y salud en el trabajo_x000a_4. Gestión de servicios administrativos y tecnológicos - Gestión de incidentes, requerimientos y problemas tecnológicos_x000a_5. Fortalecimiento institucional - Activos de Información_x000a_6. Fortalecimiento de la Gestión Pública Distrital_x000a_7. Plan Institucional de Archivos de la Entidad PINAR - Política Archivo y Gestión Documental_x000a_8. Seguimiento Cumplimiento Metas Proyectos de Inversión y Plan de desarrollo_x000a_9. Seguimiento Plan Mejoramiento Auditoría Interna y Contraloría 9_x000a_10. Seguimiento Plan Mejoramiento Auditoría Interna y Contraloría 10_x000a_11. Seguimiento a la Gestión de los Comités de Conciliación 2_x000a_12. Seguimiento Mapa de Riesgos de Corrupción- PAAC 3_x000a_13. Verificación Reporte SIDEAP y Seguimiento declaración bienes y rentas_x000a_14. Seguimiento Plan Anticorrupción y Atención al Ciudadano -PAAC 3_x000a_15. Seguimiento Ejecución presupuestal y contractual 3_x000a_16. Paz, víctimas y reconciliación_x000a_17. Plan de Ajuste y sostenibilidad del MIPG_x000a_18. Seguimientos a Subcomités de Autocontrol_x000a_19. Plan Estratégico de Seguridad Vial_x000a_20. Revisión Informe Gestión Judicial y Seguimiento al contingente judicial (SIPROJ) 2_x000a_21. Directiva 015 de 2022 de la Procuraduría_x000a_Programas de trabajo de las actividades ejecutadas sin observaciones presentadas o con las revisiones del Jefe OCI mediante correo electrónico, durante el periodo comprendido entre septiembre y octubre de 2023."/>
    <s v="Evidencias sep-oct C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3"/>
    <m/>
    <m/>
    <s v="X"/>
    <m/>
    <s v="X"/>
    <m/>
  </r>
  <r>
    <x v="1"/>
    <n v="2023"/>
    <s v="CORRUPCIÓN"/>
    <s v="5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uso indebido de información privilegiada para beneficio propio o de un tercero, debido a debilidades en el proceder ético del auditor"/>
    <s v="1 El mapa de riesgos del proceso Evaluación del Sistema de Control Interno indica que el Jefe de la Oficina de Control Interno, autorizado(a) por el Manual Específico de Funciones y Competencias Laborales, cada vez que se identifique la materialización del riesgo retira al auditor del trabajo que está realizando, si durante esa auditoria se materializa el riesgo. Tipo: Correctivo Implementación: Manual"/>
    <s v="Correctivo"/>
    <s v="Para el periodo de reporte no se evidencia la materialización d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2"/>
    <n v="2023"/>
    <s v="CORRUPCIÓN"/>
    <s v="5 CORRUPCIÓN"/>
    <s v="-"/>
    <s v="-"/>
    <s v="-"/>
    <s v="-"/>
    <x v="0"/>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Reducir"/>
    <s v="Actualizar el procedimiento Revisión y evaluación de las Tablas de Retención Documental –TRD y Tablas de Valoración Documental –TVD, para su convalidación por parte del Consejo Distrital de Archivos 2215100-PR-293  fortaleciendo las actividades para mitigar el riesgo."/>
    <n v="531"/>
    <s v="Preventiva"/>
    <s v="Finalizado"/>
    <s v="100% de avance."/>
    <s v="Sí"/>
    <d v="2023-12-31T00:00:00"/>
    <x v="0"/>
    <s v="-"/>
    <s v="-"/>
    <s v="-"/>
    <s v="-"/>
    <s v="-"/>
    <s v="-"/>
    <s v="-"/>
    <s v="-"/>
    <s v="-"/>
    <s v="-"/>
    <s v="-"/>
    <s v="-"/>
    <x v="0"/>
    <s v="-"/>
    <s v="-"/>
    <x v="0"/>
    <x v="0"/>
    <x v="0"/>
    <x v="0"/>
    <x v="0"/>
    <x v="0"/>
    <x v="0"/>
    <x v="0"/>
    <x v="0"/>
    <x v="0"/>
    <x v="0"/>
    <x v="0"/>
    <s v="-"/>
    <s v="-"/>
    <s v="-"/>
    <s v="-"/>
    <s v="-"/>
    <s v="-"/>
    <s v="-"/>
    <s v="Corrupción"/>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Se requiere actualizar los controles del riesgo frente a la actualización del Procedimiento Revisión y evaluación de las Tablas de Retención Documental - TRD y Tablas de Valoración Documental - TVD para su convalidación por parte del Consejo Distrital de Archivos de Bogotá, D.C 4213100-PR-293"/>
    <s v="Corrupción"/>
    <s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1 El procedimiento de Ingreso de Transferencias Secundarias al Archivo General de Bogotá D.C. 2215300-PR-282 indica que el Subdirector de Gestión del Patrimonio Documental del Distrito, autorizado(a) por el Director del Distrito del Archivo de Bogotá, cada vez que se genere un informe técnico de visita técnica verifica la pertinencia o no de realizar la Transferencia Secundaria al Archivo General de Bogotá D.C. La(s) fuente(s) de información utilizadas es(son) el Informe Técnico 2215100-FT-480. En caso de evidenciar observaciones, desviaciones o diferencias, se informa a la Entidad correspondiente mediante el Informe Técnico 2215100-FT-480 remitido por comunicación oficial, Oficio 2211600-FT-012. De lo contrario, queda como evidencia el Informe Técnico 2215100-FT-480 con la aceptación y programación del ingreso de la transferencia secundaria y comunicación oficial Oficio 2211600-FT0-012 de su remisión a la entidad correspondiente. Tipo: Preventivo Implementación: Manual"/>
    <s v="Preventivo"/>
    <s v="Durante el bimestre septiembre - octubre: Se recibe intención de 5ta transferencia, mediante Memorando: 3-2023-23709 de 28/08/2023. Se programó visita técnica mediante memorando: 3-2023-24184 del 04 de septiembre de esta vigencia. Se realizó visita técnica el 19 de septiembre. El informe técnico se envío mediante rad: 3-2023-26905 del 05 de octubre de 2023 para ajustes menores por parte de la SGAMB._x000a_-Se recibe intención de transferencia de FUNDACION GILBERTO ALZATE AVENDAÑO:, mediante rad: 1-2023-26194 y 1-2023-26195 del 22 de septiembre, se programa visita técnica mediante rad: 2-2023-26657 del 28 septiembre. Se realiza visita técnica el 13 de octubre. El informe se encuentra en elaboración."/>
    <s v="Control 1 Informe Técnico Transferencias"/>
    <s v="Corrupción"/>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1 El procedimiento de Asistencia técnica en gestión documental y archivos 2215100-PR-257 indica que el Subdirector(a) del Sistema Distrital de Archivos, el Subdirector(a) de Gestión del Patrimonio Documental y el Asesor Jurídico de la Dirección Distrital de Archivo de Bogotá, autorizado(a) por el Director(a) del Archivo de Bogotá, cada vez que se realice una asistencia técnica bajo la modalidad de concepto técnico de procesos de contratación revisan la pertinencia técnica y normativa del pronunciamiento en el concepto técnico de procesos de contratación, de acuerdo a la normatividad aplicable. La(s) fuente(s) de información utilizadas es(son) la normatividad que regula la asistencia técnica correspondiente. En caso de evidenciar observaciones, desviaciones o diferencias, se informan a través del sistema de gestión documental al profesional universitario y/o especializado para que realice los ajustes. De lo contrario, queda como evidencia Oficio 2211600-FT-012 de concepto técnico revisado (aplica para las entidades y organismos distritales externos a la Secretaría General) Memorando 2211600-FT-011 de concepto técnico revisado (aplica para la Secretaría General). Tipo: Preventivo Implementación: Manual"/>
    <s v="Preventivo"/>
    <s v="A partir de la expedición del Decreto 223 del 08 de junio del 2023, por medio del cual se modifica el artículo 24 del Decreto Distrital 514 de 2006 que establece el deber de toda entidad pública a nivel Distrital de tener un Subsistema Interno de Gestión Documental y Archivos, y se dictan otras disposiciones; la Dirección Distrital de Archivo de Bogotá, no emite conceptos técnicos de procesos de contratación."/>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9"/>
    <m/>
    <m/>
    <s v="X"/>
    <m/>
    <m/>
    <m/>
  </r>
  <r>
    <x v="2"/>
    <n v="2023"/>
    <s v="CORRUPCIÓN"/>
    <s v="5 CORRUPCIÓN"/>
    <s v="-"/>
    <s v="-"/>
    <s v="-"/>
    <s v="-"/>
    <x v="0"/>
    <s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Reducir"/>
    <s v="Actualizar el procedimiento Consulta de los Fondos Documentales Custodiados por el Archivo de Bogotá 2215100-PR-082 fortaleciendo las actividades para mitigar el riesgo."/>
    <n v="525"/>
    <s v="Preventiva"/>
    <s v="Ejecución"/>
    <s v="60% de avance."/>
    <s v="Sí"/>
    <d v="2023-12-31T00:00:00"/>
    <x v="0"/>
    <s v="-"/>
    <s v="-"/>
    <s v="-"/>
    <s v="-"/>
    <s v="-"/>
    <s v="-"/>
    <s v="-"/>
    <s v="-"/>
    <s v="-"/>
    <s v="-"/>
    <s v="-"/>
    <s v="-"/>
    <x v="0"/>
    <s v="-"/>
    <s v="-"/>
    <x v="0"/>
    <x v="0"/>
    <x v="0"/>
    <x v="0"/>
    <x v="0"/>
    <x v="0"/>
    <x v="0"/>
    <x v="0"/>
    <x v="0"/>
    <x v="0"/>
    <x v="0"/>
    <x v="0"/>
    <s v="-"/>
    <s v="-"/>
    <s v="-"/>
    <s v="-"/>
    <s v="-"/>
    <s v="-"/>
    <s v="-"/>
    <s v="-"/>
    <s v="-"/>
    <s v="-"/>
    <s v="Corrupción"/>
    <s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2 El procedimiento de Ingreso de Transferencias Secundarias al Archivo General de Bogotá D.C. 2215300-PR-282 indica que el Profesional Universitario o el Técnico Administrativo o el Auxiliar Administrativo de la Subdirección de Gestión del Patrimonio Documental del Distrito, autorizado(a) por el Subdirector de Gestión del Patrimonio Documental del Distrito, cada vez que se recibe la transferencia secundaria coteja que las unidades documentales recibidas correspondan con las relacionadas en el Inventario Analítico adoptado por el Archivo de Bogotá 4213200-FT-1080. La(s) fuente(s) de información utilizadas es(son) Inventario Analítico adoptado por el Archivo de Bogotá 4213200-FT-1080. En caso de evidenciar observaciones, desviaciones o diferencias, envía comunicación oficial Oficio 2211600-FT-012 a la Entidad responsable solicitando los ajustes necesarios. De lo contrario, queda como evidencia el registro del Inventario Analítico 4213200-FT-1080 en el Sistema de información correspondiente del Archivo de Bogotá. Tipo: Preventivo Implementación: Manual"/>
    <s v="Preventivo"/>
    <s v="Durante este periodo no se da ingreso de documentación (Transferencia Secundaria) al Archivo de Bogotá"/>
    <s v="No aplica."/>
    <s v="Corrupción"/>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2 El procedimiento de Asistencia técnica en gestión documental y archivos 2215100-PR-257 indica que el Director Distrital de Archivo de Bogotá, autorizado(a) por el Manual específico de funciones y competencias laborales, cada vez que se realice una asistencia técnica bajo la modalidad de concepto técnico de procesos de contratación verifica la pertinencia técnica y normativa del pronunciamiento en el concepto técnico de procesos de contratación, de acuerdo a la normatividad aplicable. La(s) fuente(s) de información utilizadas es(son) la normatividad que regula la asistencia técnica correspondiente. En caso de evidenciar observaciones, desviaciones o diferencias, se informan a través del sistema de gestión documental al profesional universitario y/o especializado para que realice los ajustes. De lo contrario, queda como evidencia Oficio 2211600-FT-012 de concepto técnico aprobado (aplica para las entidades y organismos distritales externos a la Secretaría General) Memorando 2211600-FT-011 de concepto técnico aprobado (aplica para la Secretaría General). Tipo: Detectivo Implementación: Manual"/>
    <s v="Detectivo"/>
    <s v="A partir de la expedición del Decreto 223 del 08 de junio del 2023, por medio del cual se modifica el artículo 24 del Decreto Distrital 514 de 2006 que establece el deber de toda entidad pública a nivel Distrital de tener un Subsistema Interno de Gestión Documental y Archivos, y se dictan otras disposiciones; la Dirección Distrital de Archivo de Bogotá, no emite conceptos técnicos de procesos de contratación"/>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m/>
    <m/>
    <m/>
    <m/>
    <m/>
    <m/>
  </r>
  <r>
    <x v="2"/>
    <n v="2023"/>
    <s v="CORRUPCIÓN"/>
    <s v="5 CORRUPCIÓN"/>
    <s v="-"/>
    <s v="-"/>
    <s v="-"/>
    <s v="-"/>
    <x v="0"/>
    <s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Reducir"/>
    <s v="Actualizar el procedimiento Gestión de las solicitudes internas de documentos históricos 4213200-PR-375 fortaleciendo las actividades para mitigar el riesgo"/>
    <n v="526"/>
    <s v="Preventiva"/>
    <s v="Ejecución"/>
    <s v="60% de avance."/>
    <s v="Sí"/>
    <d v="2023-11-30T00:00:00"/>
    <x v="0"/>
    <s v="-"/>
    <s v="-"/>
    <s v="-"/>
    <s v="-"/>
    <s v="-"/>
    <s v="-"/>
    <s v="-"/>
    <s v="-"/>
    <s v="-"/>
    <s v="-"/>
    <s v="-"/>
    <s v="-"/>
    <x v="0"/>
    <s v="-"/>
    <s v="-"/>
    <x v="0"/>
    <x v="0"/>
    <x v="0"/>
    <x v="0"/>
    <x v="0"/>
    <x v="0"/>
    <x v="0"/>
    <x v="0"/>
    <x v="0"/>
    <x v="0"/>
    <x v="0"/>
    <x v="0"/>
    <s v="-"/>
    <s v="-"/>
    <s v="-"/>
    <s v="-"/>
    <s v="-"/>
    <s v="-"/>
    <s v="-"/>
    <s v="-"/>
    <s v="-"/>
    <s v="-"/>
    <s v="Corrupción"/>
    <s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3 El procedimiento de Consulta de los Fondos Documentales Custodiados por el Archivo de Bogotá 2215100-PR-082 indica que el Profesional especializado, Profesional universitario, Técnico operativo y/o Auxiliar administrativo, autorizado(a) por el Subdirector de Gestión del Patrimonio Documental del Distrito, cada vez que se reciba una solicitud de consulta de documentos, verifica que el documento localizado y a entregar al solicitante corresponda con la solicitud recibida. La(s) fuente(s) de información utilizadas es(son) solicitudes Usuario 2215100-FT-163 y los documentos localizados. En caso de evidenciar observaciones, desviaciones o diferencias, se le informa al usuario la novedad, se le presentan alternativas o se establece una nueva fecha probable para su consulta y se registra la novedad en el formato Solicitudes Usuario 2215100-FT-163. De lo contrario, queda como evidencia el registro de Solicitudes Usuario 2215100-FT-163. Tipo: Preventivo Implementación: Manual"/>
    <s v="Preventivo"/>
    <s v="Durante los meses de septiembre y octubre se recibieron y gestionaron 471 consultas en la Sala del Archivo de Bogotá, mediante el formato FT-163. Al recibir cada solicitud se verificó que el documento localizado correspondiera con lo solicitado"/>
    <s v=" FT-163 Sep_x000a_ FT-163 Oct"/>
    <s v="Corrupción"/>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3 El procedimiento de Revisión y evaluación de las Tablas de Retención Documental –TRD y Tablas de Valoración Documental –TVD, para su convalidación por parte del Consejo Distrital de Archivos 2215100-PR-293 indica que el Subdirector del Sistema Distrital de Archivos, autorizado(a) por el Director Distrital de Archivo de Bogotá, cada vez que se realice un concepto técnico de revisión y evaluación de TRD o TVD Revisa la coherencia técnica y normativa de los tres (3) componentes (jurídico, histórico y archivístico) que contempla el concepto técnico correspondiente. La(s) fuente(s) de información utilizadas es(son) la normatividad vigente aplicable a los conceptos técnicos de revisión y evaluación de TRD y de TVD. En caso de evidenciar observaciones, desviaciones o diferencias, informa a través del sistema de gestión documental al profesional universitario para que realice los ajustes . De lo contrario, queda como evidencia Concepto Técnico de Evaluación de Tabla de Valoración Documental 4213100-FT-928,y/o Concepto Técnico de Evaluación de Tabla de Retención Documental 4213100-FT-930, y/o Concepto técnico de evaluación de Tabla de Retención Documental – Empresas privadas de cumplen una función pública 4213100-FT-988, y/o Concepto técnico de evaluación de Tabla de Valoración Documental – Empresas privadas de cumplen una función pública.4213100-FT-1084. Tipo: Preventivo Implementación: Manual"/>
    <s v="Preventivo"/>
    <s v="Durante el bimestre septiembre - octubre se emitieron dos conceptos técnicos de evaluación de las siguientes tablas:_x000a_- Tabla de Retención Documental de la Secretaría Distrital de Movilidad - Actualización 2_x000a_- Tabla de Retención Documental de la Cámara de Comercio de Bogotá"/>
    <s v="Control 3 Conceptos Técnicos"/>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m/>
    <m/>
    <m/>
    <m/>
    <m/>
    <m/>
  </r>
  <r>
    <x v="2"/>
    <n v="2023"/>
    <s v="CORRUPCIÓN"/>
    <s v="5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4 El procedimiento de Gestión de las solicitudes internas de documentos históricos 4213200-PR-375 indica que el Profesional universitario o el Auxiliar administrativo de la Subdirección de Gestión del Patrimonio Documental del Distrito, autorizado(a) por el Subdirector de Gestión del Patrimonio Documental del Distrito, cada vez que entrega la documentación al solicitante verifica con el solicitante, que la documentación a entregar corresponda con lo solicitado y el estado de conservación de la misma. La(s) fuente(s) de información utilizadas es(son) circulación interna de documentos históricos 2215100-FT-161 y la documentación a entregar al solicitante. En caso de evidenciar observaciones, desviaciones o diferencias, no se entrega la documentación, se registran las observaciones en el formato Circulación interna 2215100-FT-161 y se ajusta hasta que corresponda con lo solicitado para realizar la entrega. De lo contrario, queda como evidencia el registro de Circulación interna de documentos históricos 2215100-FT-161. Tipo: Preventivo Implementación: Manual"/>
    <s v="Preventivo"/>
    <s v="Durante los meses de septiembre y octubre se gestionaron 55 solicitudes internas de documentos históricos, que corresponden a 1132 unidades entregadas a los grupos técnicos para su procesamiento, mediante el formato FT-161. En cada caso se verificó con el solicitante que la documentación entregada correspondiera con lo solicitado y su estado de conservación."/>
    <s v=" FT-161 SepSolicitudes_x000a_ FT161- OctSolicitudes"/>
    <s v="Corrupción"/>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4 El procedimiento de Revisión y evaluación de las Tablas de Retención Documental –TRD y Tablas de Valoración Documental –TVD, para su convalidación por parte del Consejo Distrital de Archivos 2215100-PR-293 indica que el Director Distrital de Archivo de Bogotá, autorizado(a) por el Manual específico de funciones y competencias laborales, cada vez que se realice un concepto técnico de revisión y evaluación de TRD o TVD Revisa la coherencia técnica y normativa de los tres (3) componentes (jurídico, histórico y archivístico) que contempla el concepto técnico correspondiente y lo aprueba . La(s) fuente(s) de información utilizadas es(son) la normatividad vigente aplicable a los conceptos técnicos de revisión y evaluación de TRD y de TVD. En caso de evidenciar observaciones, desviaciones o diferencias, informa a través del sistema de gestión documental al profesional universitario para que realice los ajustes . De lo contrario, queda como evidencia Concepto Técnico de Evaluación de Tabla de Valoración Documental 4213100-FT-928,y/o Concepto Técnico de Evaluación de Tabla de Retención Documental 4213100-FT-930, y/o Concepto técnico de evaluación de Tabla de Retención Documental – Empresas privadas de cumplen una función pública 4213100-FT-988, y/o Concepto técnico de evaluación de Tabla de Valoración Documental – Empresas privadas de cumplen una función pública.4213100-FT-1084. Tipo: Detectivo Implementación: Manual"/>
    <s v="Detectivo"/>
    <s v="Durante el bimestre septiembre - octubre se emitieron dos conceptos técnicos de evaluación de las siguientes tablas:_x000a_- Tabla de Retención Documental de la Secretaría Distrital de Movilidad - Actualización 2_x000a_- Tabla de Retención Documental de la Cámara de Comercio de Bogotá"/>
    <s v="Control 4 Conceptos Técnicos"/>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2"/>
    <n v="2023"/>
    <s v="CORRUPCIÓN"/>
    <s v="5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5 El procedimiento de Consulta de los Fondos Documentales Custodiados por el Archivo de Bogotá 2215100-PR-082 indica que el Profesional especializado o el Profesional Universitario o Auxiliar el Administrativo de la Subdirección de Gestión del Patrimonio Documental del Distrito, autorizado(a) por el Subdirector de Gestión del Patrimonio Documental del Distrito, cada vez que se reciba la documentación consultada por los usuarios verifica el estado de completitud, organización y conservación de la documentación recibida y coteja con la información registrada en el formato Solicitudes Usuario 2215100-FT-163. La(s) fuente(s) de información utilizadas es(son) Solicitudes Usuario 2215100-FT-163 y la documentación recibida. En caso de evidenciar observaciones, desviaciones o diferencias, se registran en el formato Solicitudes Usuario 2215100-FT-163 y se aplica el Reglamento de Sala de Consulta 2215100-OT-007. De lo contrario, queda como evidencia el registro de Solicitudes Usuario 2215100-FT-163. Tipo: Detectivo Implementación: Manual"/>
    <s v="Detectivo"/>
    <s v="Durante los meses de septiembre y octubre se recibieron y gestionaron 471 consultas en la Sala del Archivo de Bogotá, mediante el formato FT-163. Una vez consultados los documentos por parte del usuario, en el momento de la devolución, se verificó el estado de completitud y se ubicaron en el depósito correspondiente"/>
    <s v=" FT-163 Sep_x000a_ FT-163 Oct"/>
    <s v="Corrupción"/>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1 El mapa de riesgos del proceso Fortalecimiento de la Gestión Pública indica que el Director Distrital de Archivo de Bogotá, autorizado(a) por el Manual específico de funciones y competencias laborales, cada vez que se identifique la materialización del riesgo asigna un responsable diferente para realizar la revisión y evaluación de la Tabla de Retención Documental o Tabla de Valoración Documental asociada a la materialización del riesgo. Tipo: Correctivo Implementación: Manual"/>
    <s v="Correctivo"/>
    <s v="En el período de reporte no se materializó el riesgo de corrupción, por lo cual no se ejecuta el control."/>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2"/>
    <n v="2023"/>
    <s v="CORRUPCIÓN"/>
    <s v="5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6 El procedimiento de Gestión de las solicitudes internas de documentos históricos 4213200-PR-375 indica que el Profesional universitario o el Auxiliar administrativo de la Subdirección de Gestión del Patrimonio Documental del Distrito, autorizado(a) por el Subdirector de Gestión del Patrimonio Documental del Distrito, cada vez que recibe la documentación procesada verifica con el servidor que la documentación devuelta corresponda con la entrega registrada en el formato Circulación interna de documentos históricos 2215100-FT-161. La(s) fuente(s) de información utilizadas es(son) circulación interna de documentos históricos 2215100-FT-161 y la documentación devuelta por el servidor. En caso de evidenciar observaciones, desviaciones o diferencias, (daños a la documentación o faltantes en unidades documentales) se registran en el formato Circulación interna de documentos históricos 2215100-FT-161 y se reporta la novedad por medio de correo electrónico al líder del área para tomar las medidas pertinentes. De lo contrario, queda como evidencia Circulación interna de documentos históricos 2215100-FT-161. Tipo: Detectivo Implementación: Manual"/>
    <s v="Detectivo"/>
    <s v="Durante los meses de septiembre y octubre se gestionaron 55 solicitudes internas de documentos históricos, que corresponden a 1132 unidades entregadas a los grupos técnicos para su procesamiento, mediante el formato FT-161. De las 55 solicitudes fueron devueltas 17 solicitudes durante el mismo mes (6 en septiembre, 11 en octubre), y en total se devuelven 46 solicitudes, en cada caso se verificó con el solicitante que la documentación entregada correspondiera con la entrega registrada en el formato FT-161."/>
    <s v="FT-161 SepDevoluciones_x000a_ FT-161 OctDevoluciones"/>
    <s v="Corrupción"/>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2 El mapa de riesgos del proceso Fortalecimiento de la Gestión Pública indica que el Subdirector del Sistema Distrital de Archivos, autorizado(a) por el Director Distrital de Archivo de Bogotá, cada vez que se identifique la materialización del riesgo realiza nuevamente la revisión y evaluación de la Tabla de Retención Documental o Tabla de Valoración Documental asociada a la materialización del riesgo y emite el nuevo concepto técnico de TRD y TVD. Tipo: Correctivo Implementación: Manual"/>
    <s v="Correctivo"/>
    <s v="En el período de reporte no se materializó el riesgo de corrupción, por lo cual no se ejecuta el control."/>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2"/>
    <n v="2023"/>
    <s v="CORRUPCIÓN"/>
    <s v="5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1 El mapa de riesgos del proceso Fortalecimiento de la Gestión Pública indica que Profesional universitario de la Subdirección de Gestión de Patrimonio Documental del Distrito, autorizado(a) por el Subdirector del Patrimonio Documental del Distrito, cada vez que se identifique la materialización del riesgo retira de las bases de datos de la documentación disponible de valor patrimonial del Archivo de Bogotá el (los) documento(s) en los que se generó la materialización del riesgo. Tipo: Correctivo Implementación: Manual"/>
    <s v="Correctivo"/>
    <s v="En el período de reporte no se materializó el riesgo de corrupción, por lo cual no se ejecuta el control."/>
    <s v="No aplica."/>
    <s v="Corrupción"/>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3 El mapa de riesgos del proceso Fortalecimiento de la Gestión Pública indica que el Director Distrital de Archivo de Bogotá, autorizado(a) por el Manual específico de funciones y competencias laborales, cada vez que se identifique la materialización del riesgo remite a la entidad correspondiente el nuevo concepto técnico de TRD y TVD asociado a la materialización del riesgo 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Tipo: Correctivo Implementación: Manual"/>
    <s v="Correctivo"/>
    <s v="En el período de reporte no se materializó el riesgo de corrupción, por lo cual no se ejecuta el control."/>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2"/>
    <n v="2023"/>
    <s v="CORRUPCIÓN"/>
    <s v="5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2 El mapa de riesgos del proceso Fortalecimiento de la Gestión Pública indica que Director(a) Distrital de Archivo de Bogotá, autorizado(a) por el Manual específico de funciones y competencias laborales, cada vez que se identifique la materialización del riesgo aplica las medidas que determine la Oficina de Control Interno Disciplinario y/o ente de control frente a la materialización del riesgo 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al Director Distrital del Archivo de Bogotá. Tipo: Correctivo Implementación: Manual"/>
    <s v="Correctivo"/>
    <s v="En el período de reporte no se materializó el riesgo de corrupción, por lo cual no se ejecuta el control."/>
    <s v="No aplica."/>
    <s v="Corrupción"/>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4 El mapa de riesgos del proceso Fortalecimiento de la Gestión Pública indica que el Director Distrital de Archivo de Bogotá, autorizado(a) por el Manual específico de funciones y competencias laborales, cada vez que se identifique la materialización del riesgo Informa la situación de materialización del riesgo relacionada con concepto técnico de TRD y TVD al Consejo Distrital de Archivo de Bogotá. Tipo: Correctivo Implementación: Manual"/>
    <s v="Correctivo"/>
    <s v="En el período de reporte no se materializó el riesgo de corrupción, por lo cual no se ejecuta el control."/>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2"/>
    <n v="2023"/>
    <s v="CORRUPCIÓN"/>
    <s v="5 CORRUPCIÓN"/>
    <s v="-"/>
    <s v="-"/>
    <s v="-"/>
    <s v="-"/>
    <x v="1"/>
    <s v="-"/>
    <s v="-"/>
    <s v="-"/>
    <s v="-"/>
    <s v="-"/>
    <s v="-"/>
    <s v="-"/>
    <s v="-"/>
    <s v="-"/>
    <x v="0"/>
    <s v="-"/>
    <s v="-"/>
    <s v="-"/>
    <s v="-"/>
    <s v="-"/>
    <s v="-"/>
    <s v="-"/>
    <s v="-"/>
    <s v="-"/>
    <s v="-"/>
    <s v="-"/>
    <s v="-"/>
    <x v="0"/>
    <s v="-"/>
    <s v="-"/>
    <x v="0"/>
    <x v="0"/>
    <x v="0"/>
    <x v="0"/>
    <x v="0"/>
    <x v="0"/>
    <x v="0"/>
    <x v="0"/>
    <x v="0"/>
    <x v="0"/>
    <x v="0"/>
    <x v="0"/>
    <s v="-"/>
    <s v="-"/>
    <s v="-"/>
    <s v="-"/>
    <s v="-"/>
    <s v="-"/>
    <s v="-"/>
    <s v="-"/>
    <s v="-"/>
    <s v="-"/>
    <s v="-"/>
    <s v="-"/>
    <s v="-"/>
    <s v="-"/>
    <s v="-"/>
    <s v="-"/>
    <s v="Corrupción"/>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5 El mapa de riesgos del proceso Fortalecimiento de la Gestión Pública indica que el Subdirector del Sistema Distrital de Archivos, autorizado(a) por el Director Distrital de Archivo de Bogotá, cada vez que se identifique la materialización del riesgo realiza mesa técnica de trabajo para la revisión del concepto técnico de procesos de contratación relacionado con la materialización del riesgo. Tipo: Correctivo Implementación: Manual"/>
    <s v="Correctivo"/>
    <s v="En el período de reporte no se materializó el riesgo de corrupción, por lo cual no se ejecuta el control."/>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2"/>
    <n v="2023"/>
    <s v="CORRUPCIÓN"/>
    <s v="5 CORRUPCIÓN"/>
    <s v="-"/>
    <s v="-"/>
    <s v="-"/>
    <s v="-"/>
    <x v="1"/>
    <s v="-"/>
    <s v="-"/>
    <s v="-"/>
    <s v="-"/>
    <s v="-"/>
    <s v="-"/>
    <s v="-"/>
    <s v="-"/>
    <s v="-"/>
    <x v="0"/>
    <s v="-"/>
    <s v="-"/>
    <s v="-"/>
    <s v="-"/>
    <s v="-"/>
    <s v="-"/>
    <s v="-"/>
    <s v="-"/>
    <s v="-"/>
    <s v="-"/>
    <s v="-"/>
    <s v="-"/>
    <x v="0"/>
    <s v="-"/>
    <s v="-"/>
    <x v="0"/>
    <x v="0"/>
    <x v="0"/>
    <x v="0"/>
    <x v="0"/>
    <x v="0"/>
    <x v="0"/>
    <x v="0"/>
    <x v="0"/>
    <x v="0"/>
    <x v="0"/>
    <x v="0"/>
    <s v="-"/>
    <s v="-"/>
    <s v="-"/>
    <s v="-"/>
    <s v="-"/>
    <s v="-"/>
    <s v="-"/>
    <s v="-"/>
    <s v="-"/>
    <s v="-"/>
    <s v="-"/>
    <s v="-"/>
    <s v="-"/>
    <s v="-"/>
    <s v="-"/>
    <s v="-"/>
    <s v="Corrupción"/>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6 El mapa de riesgos del proceso Fortalecimiento de la Gestión Pública indica que el Director(a) Distrital de Archivo de Bogotá, autorizado(a) por el Manual específico de funciones y competencias laborales, cada vez que se identifique la materialización del riesgo realiza un alcance con un nuevo concepto técnico de procesos de contratación relacionado con la materialización del riesgo. Tipo: Correctivo Implementación: Manual"/>
    <s v="Correctivo"/>
    <s v="En el período de reporte no se materializó el riesgo de corrupción, por lo cual no se ejecuta el control."/>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3"/>
    <n v="2023"/>
    <s v="CORRUPCIÓN"/>
    <s v="5 CORRUPCIÓN"/>
    <s v="-"/>
    <s v="-"/>
    <s v="-"/>
    <s v="-"/>
    <x v="0"/>
    <s v="Posibilidad de afectación reputacional por pérdida de la confianza ciudadana en la gestión contractual de la Entidad, debido a decisiones ajustadas a intereses propios o de terceros durante la etapa precontractual con el fin de celebrar un contrato"/>
    <s v="Reducir"/>
    <s v="Desarrollar dos (2) jornadas de socializaciones y/o talleres con los enlaces contractuales de cada dependencia sobre la estructuración de estudios y documentos previos así como lo referido al análisis del sector y estudios de mercado en el proceso de contratación"/>
    <n v="537"/>
    <s v="Preventiva"/>
    <s v="Finalizado"/>
    <s v="100% de avance."/>
    <s v="Sí"/>
    <d v="2023-05-31T00:00:00"/>
    <x v="0"/>
    <s v="-"/>
    <s v="-"/>
    <s v="-"/>
    <s v="-"/>
    <s v="-"/>
    <s v="-"/>
    <s v="-"/>
    <s v="-"/>
    <s v="-"/>
    <s v="-"/>
    <s v="-"/>
    <s v="-"/>
    <x v="0"/>
    <s v="-"/>
    <s v="-"/>
    <x v="0"/>
    <x v="0"/>
    <x v="0"/>
    <x v="0"/>
    <x v="0"/>
    <x v="0"/>
    <x v="0"/>
    <x v="0"/>
    <x v="0"/>
    <x v="0"/>
    <x v="0"/>
    <x v="0"/>
    <s v="-"/>
    <s v="-"/>
    <s v="-"/>
    <s v="-"/>
    <s v="-"/>
    <s v="-"/>
    <s v="-"/>
    <s v="-"/>
    <s v="-"/>
    <s v="-"/>
    <s v="Corrupción"/>
    <s v="Posibilidad de afectación reputacional por pérdida de la confianza ciudadana en la gestión contractual de la Entidad, debido a decisiones ajustadas a intereses propios o de terceros durante la etapa precontractual con el fin de celebrar un contrato"/>
    <s v="1 Los procedimientos 4231000-PR-284 &quot;Mínima cuantía&quot;, 4231000-PR-339 &quot;Selección Pública de Oferentes&quot;, 4231000-PR-338 &quot;Agregación de Demanda&quot; y 4231000-PR-156 &quot;Contratación Directa&quot; indica que el Profesional de la Dirección de Contratación, autorizado(a) por el Director de contratación, cada vez que se radique una solicitud de contratación en cualquier modalidad de selección verifica que la solicitud de contratación cumpla con los requisitos legales y que cuente con hoja de verificación y control de documentos aplicable a cada procedimiento (4231000-FT-959, 4231000-FT-962) o 2211200-FT-358) y se ajuste a la modalidad de selección y al Manual de Contratación, Supervisión e Interventoría (211200-MA-011). La(s) fuente(s) de información utilizadas es(son) Formato Único de Solicitud de Contratación (2211200-FT-194), requisitos legales, hoja de verificación y control de documentos para procesos de selección y/o contratación directa (4231000-FT-959, 4231000-FT-962 o 2211200-FT-358). En caso de evidenciar observaciones, desviaciones o diferencias, o de requerir ajustes menores a los estudios y documentos previos, se procede al envío de las observaciones correspondientes a través de correo electrónico a la dependencia solicitante y se registran en la base denominada “modelo de seguimiento de la gestión contractual”; en el evento que se requieran ajustes sustanciales a los estudios y documentos previos, se procede a la devolución de los documentos mediante memorando informando la no viabilidad del trámite y se registran en la base denominada “modelo de seguimiento de la gestión contractual”. De lo contrario, se continua con el proceso contractual y publicación en el SECOP, en donde quedará publicada la constancia de verificación de la hoja de verificación y control de documentos aplicable a cada procedimiento (4231000-FT-959, 4231000-FT-962) o 2211200-FT-358) así como el flujo de aprobación del mismo en dicha plataforma. Tipo: Preventivo Implementación: Manual"/>
    <s v="Preventivo"/>
    <s v="Septiembre : Durante el mes se radicaron ante la Dirección de Contratación un total de 10 solicitudes de contratación las cuales fueron gestionadas de manera oportuna por parte de los profesionales de la Dirección de Contratación. Dichas solicitudes corresponden a siete (7) en la modalidad de contratación directa y tres (03) en la modalidad de procesos de selección públicos de oferentes. Dichas solicitudes fueron revisadas por parte de profesional de la Dirección de Contratación, verificando que la solicitud de contratación cumpliera con los requisitos legales y contara con la hoja de verificación y control de documentos aplicable a cada procedimiento (4231000-FT-959, 4231000-FT-962 o 2211200-FT-358). Así mismo se verificó que la modalidad fuera la aplicable de acuerdo con la normatividad vigente. Por lo que se registró en la base denominada “modelo de seguimiento contractual” en los casos en que aplico los ajustes menores o ajustes sustanciales de las solicitudes de contratación. En el caso de los procesos de contratación que no tuvieron solicitud de ajustes se evidencia que los mismos fueron celebrados o adjudicados de conformidad con las disposiciones legales en el SECOP 2 y/o tienda virtual_x000a__x000a_ Octubre: Durante el mes se radicaron ante la Dirección de Contratación un total de 15 solicitudes de contratación las cuales fueron gestionadas de manera oportuna por parte de los profesionales de la Dirección de Contratación. Dichas solicitudes corresponden a doce (12) en la modalidad de contratación directa y tres (03) en la modalidad de procesos de selección públicos de oferentes. Dichas solicitudes fueron revisadas por parte de profesional de la Dirección de Contratación, verificando que la solicitud de contratación cumpliera con los requisitos legales y contara con la hoja de verificación y control de documentos aplicable a cada procedimiento (4231000-FT-959, 4231000-FT-962 o 2211200-FT-358). Así mismo se verificó que la modalidad fuera la aplicable de acuerdo con la normatividad vigente. Por lo que se registró en la base denominada “modelo de seguimiento contractual” en los casos en que aplico los ajustes menores o ajustes sustanciales de las solicitudes de contratación. En el caso de los procesos de contratación que no tuvieron solicitud de ajustes se evidencia que los mismos fueron celebrados o adjudicados de conformidad con las disposiciones legales en el SECOP 2 y/o tienda virtual"/>
    <s v="Se adjunta el modelo de seguimiento contractual en donde se detallan las solicitudes de contratación radicadas por mes con sus respectivas observaciones. De igual forma en dicho modelo se relacionan los enlaces del SECOP en donde se puede verificar en donde quedó publicada la constancia de verificación de la hoja de verificación y control de documentos aplicable a cada procedimiento (4231000-FT-959, 4231000-FT-962) o 2211200-FT-358) así como el flujo de aprobación de este en dicha plataforma._x000a_ Riesgo 134- Tarea 1826"/>
    <s v="Corrupción"/>
    <s v="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
    <s v="1 El procedimiento 4231000-PR-195 “Interventoría y/o supervisión”, en el Manual de Contratación, Supervisión e Interventoría de la Secretaría General de la Alcaldía Mayor de Bogotá D.C. adoptado por medio de la Resolución 257 del 22 de junio de 2018 y la Guía de buenas prácticas en supervisión e interventoría indica que el Supervisor del Contrato o Convenio, autorizado(a) por el Ordenador del Gasto, cada vez que se requiera hace seguimiento a la adecuada ejecución del contrato o convenio utilizando instrumentos tales como informes presentados por los contratistas en donde se verifica el cumplimiento de los productos entregados y las obligaciones contractuales, pactadas en el contrato o convenio. La(s) fuente(s) de información utilizadas es(son) Informes de ejecución contractual (2211200-FT-422), informe parcial/final de supervisión de contrato o convenio (4231000-FT-964) (si a ello hubiere lugar), certificado de cumplimiento (2211200-FT-431)(si a ello hubiere lugar) publicados en el SECOP e informe trimestral de publicación de la información de ejecución contractual en el SECOP. En caso de evidenciar observaciones, desviaciones o diferencias, se genera el Informe de supervisión (Incumplimiento) 4231000-FT-965 de acuerdo con el procedimiento previsto en la Ley 1474 de 2011, en donde se estipula el procedimiento administrativo sancionatorio. De lo contrario, se continua el seguimiento a la ejecución mediante los Informes de supervisión del contrato o convenio, (si a ello hubiere lugar) y/o certificado de cumplimiento- formato 4220000-FT4-31 (si a ello hubiere lugar) publicados en el SECOP. Tipo: Preventivo Implementación: Manual"/>
    <s v="Preventivo"/>
    <s v="Septiembre: Durante el mes se suscribieron un total de diez (10) contratos y/o convenios; en dichos acuerdos de voluntades se constató que cada uno tiene una designación de un supervisor interno el cual a través de la plataforma SECOP ha podido realizar el seguimiento a la ejecución de estos, verificando el cumplimiento de las obligaciones a través de la verificación de los informes presentados por los contratistas sobre el cumplimiento de los productos o servicios entregados e informe trimestral de publicación de la información contractual en el SECOP solicitado a través del memorando 3-2023-4619. No se evidencia en el periodo la presentación de observaciones o desviaciones, por lo que no se generaron posibles incumplimientos contractuales. En consecuencia, se observa la correcta aplicación de los controles por parte de los supervisores de los contratos o convenios. No se materializa el riesgo._x000a__x000a_ Octubre : Durante el mes se suscribieron un total de catorce (14) contratos y/o convenios; en dichos acuerdos de voluntades se constató que cada uno tiene una designación de un supervisor interno el cual a través de la plataforma SECOP ha podido realizar el seguimiento a la ejecución de estos, verificando el cumplimiento de las obligaciones a través de la verificación de los informes presentados por los contratistas sobre el cumplimiento de los productos o servicios entregados e informe trimestral de publicación de la información contractual en el SECOP solicitado a través del memorando 3-2023-4619. No se evidencia en el periodo la presentación de observaciones o desviaciones, por lo que no se generaron posibles incumplimientos contractuales. En consecuencia, se observa la correcta aplicación de los controles por parte de los supervisores de los contratos o convenios. No se materializa el riesgo."/>
    <s v="Se adjunta la base de verificación del cumplimiento de las obligaciones contractuales en donde se encuentran relacionados los vínculos al SECOP de cada uno de los contratos suscritos en cada mes y en donde se pueden constatar los Informes de ejecución contractual (2211200-FT-422), informe parcial/final de supervisión de contrato o convenio (4231000-FT-964) (si a ello hubiere lugar), certificado de cumplimiento (2211200-FT-431)(si a ello hubiere lugar), así como Informe de supervisión (Incumplimiento) 4231000-FT-965 (si a ello hubiere lugar)-. Se adjunta de igual forma reporte de publicación de SECOP diligenciado por los supervisores en la base de verificación del cumplimiento de las obligaciones contractuales._x000a_ Riesgo 135 tarea 183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m/>
    <m/>
    <m/>
    <m/>
    <m/>
    <m/>
  </r>
  <r>
    <x v="3"/>
    <n v="2023"/>
    <s v="CORRUPCIÓN"/>
    <s v="5 CORRUPCIÓN"/>
    <s v="-"/>
    <s v="-"/>
    <s v="-"/>
    <s v="-"/>
    <x v="0"/>
    <s v="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
    <s v="Reducir"/>
    <s v="_x0009__x000a_Desarrollar dos (2) jornadas de socialización y/o talleres con los enlaces contractuales de cada dependencia acerca del cumplimiento a lo establecido en el Manual de Supervisión y el manejo de la plataforma SECOP 2 para la publicación de la información de ejecución contractual."/>
    <n v="538"/>
    <s v="Preventiva"/>
    <s v="Finalizado"/>
    <s v="100% de avance."/>
    <s v="Sí"/>
    <d v="2023-06-30T00:00:00"/>
    <x v="0"/>
    <s v="-"/>
    <s v="-"/>
    <s v="-"/>
    <s v="-"/>
    <s v="-"/>
    <s v="-"/>
    <s v="-"/>
    <s v="-"/>
    <s v="-"/>
    <s v="-"/>
    <s v="-"/>
    <s v="-"/>
    <x v="0"/>
    <s v="-"/>
    <s v="-"/>
    <x v="0"/>
    <x v="0"/>
    <x v="0"/>
    <x v="0"/>
    <x v="0"/>
    <x v="0"/>
    <x v="0"/>
    <x v="0"/>
    <x v="0"/>
    <x v="0"/>
    <x v="0"/>
    <x v="0"/>
    <s v="-"/>
    <s v="-"/>
    <s v="-"/>
    <s v="-"/>
    <s v="-"/>
    <s v="-"/>
    <s v="-"/>
    <s v="-"/>
    <s v="-"/>
    <s v="-"/>
    <s v="Corrupción"/>
    <s v="Posibilidad de afectación reputacional por pérdida de la confianza ciudadana en la gestión contractual de la Entidad, debido a decisiones ajustadas a intereses propios o de terceros durante la etapa precontractual con el fin de celebrar un contrato"/>
    <s v="2 Los procedimientos 4231000-PR-284 “Mínima cuantía”, 4231000-PR-339 “Selección Pública de Oferentes”, 4231000-PR-338 &quot;Agregación de Demanda” y 4231000-PR-156 “Contratación Directa” indica que el Comité de Contratación, autorizado(a) por la(el) Secretaria(o) General, cada vez que se adelante un proceso de contratación e cualquier modalidad de selección, conforme a la Resolución 204 de 2020 “ Por medio de la cual se delega la ordenación del gasto y competencias propia de la actividad contractual, así como el ejercicio de otras funciones” verifica que el proceso es necesario, adecuado y que se ajuste a los objetivos institucionales así como a los requerimientos de la norma de conformidad con las presentaciones o documentación adicional remitida para el desarrollo del Comité de Contratación por parte de las áreas solicitantes. La(s) fuente(s) de información utilizadas es(son) presentación del proceso ante el Comité de Contratación y/o documentación adicional remitida por partes de las áreas técnicas. En caso de evidenciar observaciones, desviaciones o diferencias, se solicitan ajustes por parte del Comité de Contratación las cuales quedan registradas en las actas de Comité de Contratación. De lo contrario, se registra en el acta de Comité de Contratación la votación positiva de cada proceso de contratación para continuar con el trámite precontractual y contractual. Tipo: Preventivo Implementación: Manual"/>
    <s v="Preventivo"/>
    <s v="Septiembre: Se adelantaron un total de cuatro (4) Comités de Contratación en el mes, entre los cuales 2 son sesiones ordinarias y 2 sesiones extraordinarias, en dichas sesiones se verificó por parte de los miembros, que los procesos estudiados fueran necesarios, adecuados y se ajustaran a los objetivos institucionales, así como a los requerimientos de la norma de conformidad con las presentaciones o documentación adicional remitida para el desarrollo del Comité de Contratación. Así mismo se evaluó la apertura de los procesos de selección y se documentó las decisiones y observaciones de los miembros en las actas proyectadas por la Secretaría Técnica del Comité y sus anexos, los cuales son parte integral de dichas actas._x000a_ _x000a_ Octubre: Se adelantaron un total de cinco (5) Comités de Contratación en el mes, entre los cuales 2 son sesiones ordinarias y 3 sesiones extraordinarias, en dichas sesiones se verificó por parte de los miembros, que los procesos estudiados fueran necesarios, adecuados y se ajustaran a los objetivos institucionales, así como a los requerimientos de la norma de conformidad con las presentaciones o documentación adicional remitida para el desarrollo del Comité de Contratación. Así mismo se evaluó la apertura de los procesos de selección y se documentó las decisiones y observaciones de los miembros en las actas proyectadas por la Secretaría Técnica del Comité y sus anexos, los cuales son parte integral de dichas actas."/>
    <s v="Se adjuntan las actas del Comité de Contratación llevadas a cabo en cada mes con sus respectivos anexos. En dichos anexos se encuentran las aprobaciones (si fue el caso) y las observaciones remitidas (cuando aplicó) de los procesos de contratación que las áreas remitieron para estudio antes dicha instancia durante los meses de Septiembre y Octubre de 2023_x000a_ Actas Septiembre_x000a_ Actas Octubre_x000a_ _x000a_Anexos:_x000a_ Comité de Contratación 06 09 2023 No 41_x000a_ Comité de Contratación 13 09 2032 No 42_x000a_ Comité de Contratación 20 09 2023 No 43_x000a_ Comité de Contratación 22 09 2023 No 44_x000a_ _x000a_ Comité de Contratación 05 10 2023 No 45_x000a_ Comité de Contratación 11 10 2023 No 46_x000a_ Comité de Contratación 18 10 2023 No 47_x000a_ Comité de Contratación 19 y 20 del 10 2023 NO 48_x000a_ Comité de Contratación 25 10 2023 NO 49"/>
    <s v="Corrupción"/>
    <s v="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
    <s v="2 El procedimiento 42321000-PR-022 &quot;Liquidación de contrato/convenio&quot; indica que Profesional de la Dirección de Contratación, autorizado(a) por el Director de Contratación, cada vez que se realice la liquidación de un contrato o convenio revisa que en el expediente contractual reposen a) los informes de ejecución contractual (4231000-FT-422), b) certificados de cumplimiento (4231000-FT-431)(si a ello hubiere lugar) y c. pagos al sistema de seguridad social integral y parafiscales si a ello hubiere lugar, adicionalmente verifica que la garantía única esté actualizada y cubra todos los riesgos solicitados en el contrato o convenio y que la información objeto de publicidad se encuentre debidamente publicada en el SECOP. La(s) fuente(s) de información utilizadas es(son) Informes de ejecución contractual (4231000-FT-422) y soportes del mismo, certificado de cumplimiento (4231000-FT- 431)(si a ello hubiere lugar) publicados en el SECOP. En caso de evidenciar, observaciones, desviaciones o diferencias, se registra en la base de datos del estado de las liquidaciones de contratos o convenios y proyecta el memorando para devolver al supervisor o interventor solicitando las correcciones, ajustes y aclaraciones que correspondan y/o requerirá la documentación adicional o faltante así como la refrendación de la validación del acta por parte de la Subdirección Financiera. De lo contrario, se procede a liquidar el contrato o convenio por medio de acta de liquidación del contrato de código (4231000- FT-242) o acta de terminación anticipada por mutuo acuerdo y de liquidación del contrato (4231000-FT-241) respectivamente) y realiza el cargue de la misma y del informe parcial/final de supervisión contrato y/o convenio (4231000-FT-964 en el SECOP. Tipo: Detectivo Implementación: Manual"/>
    <s v="Detectivo"/>
    <s v="Septiembre: En el mes se reportan treinta y cinco (35) solicitudes de liquidación y/o terminación de contrato o convenio en la cual el profesional de la Dirección de Contratación revisó en el expediente contractual reposen a) los informes de ejecución contractual (2211200-FT-422), b) certificados de cumplimiento (2211200-FT-431)(si a ello hubiere lugar) y c. pagos al sistema de seguridad social integral y parafiscales si a ello hubiere lugar, adicionalmente verificó que la garantía única estuviere actualizada y cubriera todos los riesgos solicitados en el contrato o convenio y que la información objeto de publicidad se encuentre debidamente publicada en el SECOP. De acuerdo con lo anterior se procedió por parte de esta área a solicitar ajustes a las áreas que así lo requirieron en su trámite de liquidación y/o terminación anticipada y se registró en la base de datos la observación realizada, de las treinta y cinco (35) solicitudes culminaron la gestión, treinta y uno (31) de conformidad con el procedimiento interno y cuatro (04) en revisión o flujo de aprobación. De acuerdo con lo anteriormente descrito no se materializa el riesgo en el entendido que se viene adelantando la revisión pertinente de los documentos requeridos para a liquidación de los contratos_x000a_ Octubre : En el mes se reportan treinta y siete (37) solicitudes de liquidación y/o terminación de contrato o convenio en la cual el profesional de la Dirección de Contratación revisó en el expediente contractual reposen a) los informes de ejecución contractual (2211200-FT-422), b) certificados de cumplimiento (2211200-FT-431)(si a ello hubiere lugar) y c. pagos al sistema de seguridad social integral y parafiscales si a ello hubiere lugar, adicionalmente verificó que la garantía única estuviere actualizada y cubriera todos los riesgos solicitados en el contrato o convenio y que la información objeto de publicidad se encuentre debidamente publicada en el SECOP. De acuerdo con lo anterior se procedió por parte de esta área a solicitar ajustes a las áreas que así lo requirieron en su trámite de liquidación y/o terminación anticipada y se registró en la base de datos la observación realizada, de las treinta y siete (37) solicitudes culminaron la gestión, treinta (30) de conformidad con el procedimiento interno y siete (07) en revisión o ajustes o flujo de aprobación. De acuerdo con lo anteriormente descrito no se materializa el riesgo en el entendido que se viene adelantando la revisión pertinente de los documentos requeridos para a liquidación de los contratos"/>
    <s v="Base de datos del estado de las liquidaciones de contratos o convenios en donde se registran las observaciones de los procesos de liquidación que las tuvieron y así mismo se relaciona el enlace SECOP de aquellos contratos o convenios que fueron liquidados de conformidad con los procedimientos internos y la normatividad vigente en donde se pueden consultar los Informes de ejecución contractual (2211200-FT-422) y soportes del mismos certificados de cumplimiento (2211200-FT-431)(si a ello hubiere lugar), pagos de seguridad social, garantías y demás información objeto de publicación en el expediente electrónico contractual. _x000a_ _x000a_ Riesgo 135 Tarea 1832"/>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m/>
    <m/>
    <m/>
    <m/>
    <m/>
    <m/>
  </r>
  <r>
    <x v="3"/>
    <n v="2023"/>
    <s v="CORRUPCIÓN"/>
    <s v="5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pérdida de la confianza ciudadana en la gestión contractual de la Entidad, debido a decisiones ajustadas a intereses propios o de terceros durante la etapa precontractual con el fin de celebrar un contrato"/>
    <s v="3 Los procedimientos 4231000-PR-284 “Mínima cuantía”, 4231000-PR-339 “Selección Pública de Oferentes”, 4231000-PR-338 “Agregación de Demanda” y 4231000-PR-156 “Contratación Directa” indica que el Profesional de la Dirección de Contratación, autorizado(a) por el Director de contratación, cada vez que se radique una solicitud de contratación en cualquier modalidad de selección verifica que la solicitud de contratación cumpla con los requisitos legales y que cuente con hoja de verificación y control de documentos aplicable a cada procedimiento (4231000-FT-959, 4231000-FT-962) o 2211200-FT-358) y se ajuste a la modalidad de selección y al Manual de Contratación, Supervisión e Interventoría (211200-MA-011). La(s) fuente(s) de información utilizadas es(son) Formato Único de Solicitud de Contratación (2211200-FT-194), requisitos legales, hoja de verificación y control de documentos para procesos de selección y/o contratación directa (4231000-FT-959, 4231000-FT-962 o 2211200-FT-358). En caso de evidenciar observaciones, desviaciones o diferencias, o de requerir ajustes menores a los estudios y documentos previos, se procede al envío de las observaciones correspondientes a través de correo electrónico a la dependencia solicitante y se registran en la base denominada “modelo de seguimiento de la gestión contractual”; en el evento que se requieran ajustes sustanciales a los estudios y documentos previos, se procede a la devolución de los documentos mediante memorando informando la no viabilidad del trámite y se registran en la base denominada “modelo de seguimiento de la gestión contractual”. De lo contrario, se continua con el proceso contractual y publicación en el SECOP, en donde quedará publicada la constancia de verificación de la hoja de verificación y control de documentos aplicable a cada procedimiento (4231000-FT-959, 4231000-FT-962) o 2211200-FT-358) así como el flujo de aprobación del mismo en dicha plataforma. Tipo: Detectivo Implementación: Manual"/>
    <s v="Detectivo"/>
    <s v="Septiembre: Durante el mes se radicaron ante la Dirección de Contratación un total de 10 solicitudes de contratación las cuales fueron gestionadas de manera oportuna por parte de los profesionales de la Dirección de Contratación. Dichas solicitudes corresponden a siete (7) en la modalidad de contratación directa y tres (03) en la modalidad de procesos de selección públicos de oferentes. Dichas solicitudes fueron revisadas por parte de profesional de la Dirección de Contratación, verificando que la solicitud de contratación cumpliera con los requisitos legales y contara con la hoja de verificación y control de documentos aplicable a cada procedimiento (4231000-FT-959, 4231000-FT-962 o 2211200-FT-358). Así mismo se verificó que la modalidad fuera la aplicable de acuerdo con la normatividad vigente. Por lo que se registró en la base denominada “modelo de seguimiento contractual” en los casos en que aplico los ajustes menores o ajustes sustanciales de las solicitudes de contratación. En el caso de los procesos de contratación que no tuvieron solicitud de ajustes se evidencia que los mismos fueron celebrados o adjudicados de conformidad con las disposiciones legales en el SECOP 2 y/o tienda virtual_x000a__x000a_ Octubre: Durante el mes se radicaron ante la Dirección de Contratación un total de 15 solicitudes de contratación las cuales fueron gestionadas de manera oportuna por parte de los profesionales de la Dirección de Contratación. Dichas solicitudes corresponden a doce (12) en la modalidad de contratación directa y tres (03) en la modalidad de procesos de selección públicos de oferentes. Dichas solicitudes fueron revisadas por parte de profesional de la Dirección de Contratación, verificando que la solicitud de contratación cumpliera con los requisitos legales y contara con la hoja de verificación y control de documentos aplicable a cada procedimiento (4231000-FT-959, 4231000-FT-962 o 2211200-FT-358). Así mismo se verificó que la modalidad fuera la aplicable de acuerdo con la normatividad vigente. Por lo que se registró en la base denominada “modelo de seguimiento contractual” en los casos en que aplico los ajustes menores o ajustes sustanciales de las solicitudes de contratación. En el caso de los procesos de contratación que no tuvieron solicitud de ajustes se evidencia que los mismos fueron celebrados o adjudicados de conformidad con las disposiciones legales en el SECOP 2 y/o tienda virtual."/>
    <s v="Se adjunta el modelo de seguimiento contractual en donde se detallan las solicitudes de contratación radicadas por mes con sus respectivas observaciones. De igual forma en dicho modelo se relacionan los enlaces del SECOP en donde se puede verificar en donde quedó publicada la constancia de verificación de la hoja de verificación y control de documentos aplicable a cada procedimiento (4231000-FT-959, 4231000-FT-962) o 2211200-FT-358) así como el flujo de aprobación de este en dicha plataforma._x000a_ Riesgo 134 - Tarea 1828"/>
    <s v="Corrupción"/>
    <s v="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
    <s v="1 El mapa de riesgos del proceso Gestión de Contratación indica que el Director(a) de Contratación, autorizado(a) por Resolución 160 de 2019 “Por la cual se modifica el Manual Especifico de Funciones y Competencias Laborales para los empleos de la planta de personal de la Secretaría General- Alcaldía Mayor de Bogotá, cada vez que se identifique la materialización del riesgo solicita la aplicación del procedimiento administrativo sancionatorio en caso de presentarse un posible incumplimiento en las obligaciones contractuales del proveedor o prestador del servicio al supervisor del contrato o convenio para restablecer el cumplimiento de las obligaciones. Tipo: Correctivo Implementación: Manual"/>
    <s v="Correctivo"/>
    <s v="Septiembre: Durante el mes no se materializaron riesgos de corrupción_x000a_Octubre: Durante el mes no se materializaron riesgos de corrupción"/>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3"/>
    <n v="2023"/>
    <s v="CORRUPCIÓN"/>
    <s v="5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pérdida de la confianza ciudadana en la gestión contractual de la Entidad, debido a decisiones ajustadas a intereses propios o de terceros durante la etapa precontractual con el fin de celebrar un contrato"/>
    <s v="1 El mapa de riesgos del proceso Gestión de Contratación indica que el Director(a) de Contratación, autorizado(a) por Resolución 160 de 2019 “Por la cual se modifica el Manual Especifico de Funciones y Competencias Laborales para los empleos de la planta de personal de la Secretaría General- Alcaldía Mayor de Bogotá, cada vez que se identifique la materialización del riesgo asigna nuevos profesionales para reevaluar el proceso de selección técnica, jurídica y financieramente, con el fin que adelanten un análisis a fin de tomar decisiones respecto a adelantar o no, un nuevo proceso de contratación. Tipo: Correctivo Implementación: Manual"/>
    <s v="Correctivo"/>
    <s v="Septiembre: Durante el mes no se materializaron riesgos de corrupción_x000a_Octubre: Durante el mes no se materializaron riesgos de corrupción"/>
    <s v="No aplica."/>
    <s v="Corrupción"/>
    <s v="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
    <s v="2 El mapa de riesgos del proceso Gestión de Contratación indica que el Director(a) de Contratación, autorizado(a) por Resolución 160 de 2019 “Por la cual se modifica el Manual Especifico de Funciones y Competencias Laborales para los empleos de la planta de personal de la Secretaría General- Alcaldía Mayor de Bogotá, cada vez que se identifique la materialización del riesgo Informa a la ordenación del gasto sobre la necesidad de cambiar la supervisión del contrato o convenio sujeto de la materialización del riesgo. Tipo: Correctivo Implementación: Manual"/>
    <s v="Correctivo"/>
    <s v="Septiembre: Durante el mes no se materializaron riesgos de corrupción_x000a_Octubre: Durante el mes no se materializaron riesgos de corrupción"/>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3"/>
    <n v="2023"/>
    <s v="CORRUPCIÓN"/>
    <s v="5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pérdida de la confianza ciudadana en la gestión contractual de la Entidad, debido a decisiones ajustadas a intereses propios o de terceros durante la etapa precontractual con el fin de celebrar un contrato"/>
    <s v="2 El mapa de riesgos del proceso Gestión de Contratación indica que el Director(a) de Contratación, autorizado(a) por Resolución 160 de 2019 “Por la cual se modifica el Manual Especifico de Funciones y Competencias Laborales para los empleos de la planta de personal de la Secretaría General- Alcaldía Mayor de Bogotá, cada vez que se identifique la materialización del riesgo toma las medidas jurídicas y/o administrativas que permitan el restablecimiento de la situación generada por la materialización del riesgo. Tipo: Correctivo Implementación: Manual"/>
    <s v="Correctivo"/>
    <s v="Septiembre: Durante el mes no se materializaron riesgos de corrupción_x000a_Octubre: Durante el mes no se materializaron riesgos de corrupción"/>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4"/>
    <n v="2023"/>
    <s v="CORRUPCIÓN"/>
    <s v="5 CORRUPCIÓN"/>
    <s v="-"/>
    <s v="-"/>
    <s v="-"/>
    <s v="-"/>
    <x v="0"/>
    <s v="Posibilidad de afectación económica (o presupuestal) por inoportunidad en la información, debido a debido a desvío de recursos físicos o económicos por el escaso seguimiento y control de la información de los bienes de propiedad de la entidad, con el fin de obtener beneficios a nombre propio o de un tercero_x000a__x000a_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Reducir"/>
    <s v="Programar y ejecutar socializaciones de las actividades más relevantes con respecto al correcto manejo de los inventarios según procedimientos internos."/>
    <n v="546"/>
    <s v="Preventiva"/>
    <s v="Finalizado"/>
    <s v="100% de avance."/>
    <s v="Sí"/>
    <d v="2023-06-30T00:00:00"/>
    <x v="0"/>
    <s v="-"/>
    <s v="-"/>
    <s v="-"/>
    <s v="-"/>
    <s v="-"/>
    <s v="-"/>
    <s v="-"/>
    <s v="-"/>
    <s v="-"/>
    <s v="-"/>
    <s v="-"/>
    <s v="-"/>
    <x v="0"/>
    <s v="-"/>
    <s v="-"/>
    <x v="0"/>
    <x v="0"/>
    <x v="0"/>
    <x v="0"/>
    <x v="0"/>
    <x v="0"/>
    <x v="0"/>
    <x v="0"/>
    <x v="0"/>
    <x v="0"/>
    <x v="0"/>
    <x v="0"/>
    <s v="-"/>
    <s v="-"/>
    <s v="-"/>
    <s v="-"/>
    <s v="-"/>
    <s v="-"/>
    <s v="-"/>
    <s v="-"/>
    <s v="-"/>
    <s v="-"/>
    <s v="Corrupción"/>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1 Actividad (4) PR-148 “Ingreso o entrada de bienes”: indica que El supervisor (a) delegado por el documento correspondiente y/o jefe de dependencia, autorizado(a) por Manual de Funciones Vigente, cada vez que se reciban bienes en bodega o sitio verifica, constata, coteja las características, especificaciones técnicas y funcionamiento de elementos de acuerdo con el contrato u orden de compra las cantidades de bienes establecidas correspondan al momento de ser entregado por el proveedor o contratista. Así mismo el auxiliar administrativo y/o Profesional Universitario y/o técnico operativo autorizado por el (la) Subdirector (a) de servicios Administrativos, verifica que las cantidades correspondan a la documentación allegada. La(s) fuente(s) de información utilizadas es(son) acordes a los documentos soporte que se nombran en las condiciones generales del procedimiento PR-148 Ingreso o Entrada de Bienes, según el tipo de ingreso. En caso de evidenciar observaciones, desviaciones o diferencias, se suspenderá la actividad y se acordará nuevamente una fecha para el recibo de los bienes, derivado del motivo de la suspensión se generará un correo electrónico o un memorando (según corresponda), dirigido al solicitante del ingreso indicando las observaciones para poder continuar con la actividad. De lo contrario, se continua con la actividad del procedimiento diligenciando el formato Recepción de Bienes en Bodega o en Sitio 4233100-FT-1129 y/o Entrega de Insumos y/o materias Primas por terceros 4233100-FT-1173 (cuando aplique). Tipo: Preventivo Implementación: Manual"/>
    <s v="Preventivo"/>
    <s v="Para el mes de SEPTIEMBRE se realizó CINCO (5) ingresos con el diligenciamiento del formato Entrega de insumos o materias primas por terceros (FT1173)._x000a_Para el mes de OCTUBRE se realizaron DOS () ingresos con el diligenciamiento del formato Entrega de insumos o materias primas por terceros (FT1173)._x000a_Para el mes de SEPTIEMBRE se realizaron CINCO (5) procesos de solicitud de recepción y legalización de bienes de bodega (FT1129)_x000a_Para el mes de OCTUBRE se realizaron dos (2) proceso de solicitud de recepción y legalización de bienes de bodega (FT1129)"/>
    <s v="SEPTIEMBRE FT1173:_x000a_Ingreso 174_x000a_Ingreso 178_x000a_Ingreso 191_x000a_Ingreso 200_x000a_Ingreso 201_x000a_SEPTIEMBRE FT1129:_x000a_FT-1129 VERIFICACION Y RECIBO DIGITURNO CADE GAITANA_x000a_FT-1129 VERIFICACION Y RECIBO MEGAFONOS_x000a_OCTUBRE FT1173:_x000a_Ingreso 192_x000a_Ingreso 193_x000a_INGRESO 181_x000a_INGRESO 183_x000a_INGRESO 184_x000a_OCTUBRE FT1129_x000a_FT 1129 Celular Galaxy_x000a_FT 1129 Luxómetro y Datalogger_x000a_ septiembre_x000a_ octubre 2023"/>
    <s v="Corrupción"/>
    <s v="Posibilidad de afectación económica (o presupuestal) por inoportunidad en la información, debido a debido a desvío de recursos físicos o económicos por el escaso seguimiento y control de la información de los bienes de propiedad de la entidad, con el fin de obtener beneficios a nombre propio o de un tercero"/>
    <s v="1 Actividad (7) PR-235 “Control y Seguimiento de Bienes”: indica que El (la) subdirector (a) de servicios Administrativos, autorizado(a) por manual de funciones, mínimo una vez cada dos años revisa el Plan de Trabajo elaborado y verifica que cumpla las condiciones necesarias para ejecutar la Toma Física de Inventarios. La(s) fuente(s) de información utilizadas es(son) el Plan de trabajo de Toma Física de Inventarios. En caso de evidenciar observaciones, desviaciones o diferencias, se devolverá el documento para los respectivos ajustes registrándolo en correo electrónico o evidencia de reunión. De lo contrario, se aprueba el plan de trabajo presentado dejando como evidencia correo electrónico o evidencia de reunión. Tipo: Preventivo Implementación: Manual"/>
    <s v="Preventivo"/>
    <s v="No aplica toda vez que el plan de trabajo de toma física 2023, fue presentado y aprobado durante el primer bimestre del añ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m/>
    <m/>
    <m/>
    <m/>
    <m/>
    <m/>
  </r>
  <r>
    <x v="4"/>
    <n v="2023"/>
    <s v="CORRUPCIÓN"/>
    <s v="5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2 Actividad (7) PR-148 “Ingreso o entrada de bienes”: indica que El auxiliar Administrativo y/o Profesional Universitario y/o Técnico Operativo , autorizado(a) por El (la) Subdirector (a) de Servicios Administrativos, cada vez que se requiera verifica, revisa, coteja que se cumpla el soporte documental. La(s) fuente(s) de información utilizadas es(son) acordes a los documentos soporte que se nombran en las condiciones generales del procedimiento PR-148 Ingreso o Entrada de Bienes, según el tipo de ingreso. En caso de evidenciar observaciones, desviaciones o diferencias, o si la información presenta inconsistencias, el auxiliar Administrativo y/o Profesional Universitario y/o Técnico Operativo procederá a proyectar memorando electrónico para firma del Subdirector(a) de Servicios Administrativos informando las razones por las cuales se hace la devolución remitiendo los documentos a la dependencia solicitante para su modificación o aclaración. De lo contrario, de cumplir con los requisitos establecidos procede a ingresar los elementos según corresponda Queda como evidencia: memorando de remisión del ingreso al supervisor del contrato. Tipo: Preventivo Implementación: Manual"/>
    <s v="Preventivo"/>
    <s v="Para el mes de SEPTIEMBRE se realizó la remisión de CUATRO (4) memorandos de ingreso a supervisores_x000a_Para el mes de OCTUBRE se realizó la remisión de CUATRO (4) memorandos de ingresos a supervisores."/>
    <s v="PTIEMBRE:_x000a_3-2023-25469_1 Remisión ingreso_x000a_3-2023-25686_1 remisión radicado septiembre_x000a_3-2023-25955_1 remisión radicado septiembre_x000a_3-2023-26138_1 remisión radicado septiembre_x000a_OCTUBRE:_x000a_3-2023-27989_1 remisión ingreso 182_x000a_3-2023-27990_1 remisión ingreso 180_x000a_3-2023-28182_1 remisión ingreso 183_x000a_3-2023-28534_1 remisión ingreso 185 PR148-ACTIVIDAD 7"/>
    <s v="Corrupción"/>
    <s v="Posibilidad de afectación económica (o presupuestal) por inoportunidad en la información, debido a debido a desvío de recursos físicos o económicos por el escaso seguimiento y control de la información de los bienes de propiedad de la entidad, con el fin de obtener beneficios a nombre propio o de un tercero"/>
    <s v="2 Actividad (12) PR-235 “Control y Seguimiento de Bienes”: indica que El (la) Profesional Universitario , autorizado(a) por autorizado por el (la) Subdirector(a) de Servicios Administrativos, Cada vez que se realiza una toma física de inventarios revisa que todas las sedes programadas hayan sido visitadas, también revisa que la totalidad de las sedes o dependencias cuenten con todos los registros completos con respecto a la consignación de información y firmas de los responsables de los bienes y de los auxiliares administrativos que realizó la actividad de verificación, con el fin de garantizar que se completó de manera integral lo planeado en la toma física de inventarios y procesar los registros generados de la toma física realizada.. La(s) fuente(s) de información utilizadas es(son) Evidencias de Reunión y las actas de la toma física de inventarios generadas en el ejercicio de toma física. En caso de evidenciar observaciones, desviaciones o diferencias, realiza devolución y/o solicita los ajustes necesarios a los auxiliares administrativos o contratistas que realizaron la verificación de elementos a través de correo electrónico. De lo contrario, se organiza la información y con los registros completos se elabora El “Informe de Cierre Preliminar de Toma Física de Inventarios” dentro de los 30 días calendario siguientes, para la toma de decisiones según sea el caso y se envía al (la) Subdirector (a) de Servicios Administrativos dejando como evidencia correo electrónico del envío. Tipo: Detectivo Implementación: Manual"/>
    <s v="Detectivo"/>
    <s v="Durante el mes de octubre de 2023, se realizó la remisión del informe de cierre preliminar de la toma física 2023."/>
    <s v="Correo informe preliminar toma física 2022_x000a_INFORME PRELIMINAR CIERRE TOMA FÍSICA 2023_x000a_Informe Preliminar Detallado Toma Física 2023 PR235-ACTIVIDAD 12"/>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4"/>
    <n v="2023"/>
    <s v="CORRUPCIÓN"/>
    <s v="5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3 Actividad (8) PR-148 “Ingreso o entrada de bienes”: indica que Auxiliar Administrativo y/o Profesional Universitario y/o Técnico Operativo , autorizado(a) por el (la)Subdirector(a) de servicios administrativos, cada vez que se requiera verificara la asignación de placas en los bienes, una vez el consecutivo del sistema arroje los números de placa según corresponda, realiza impresión de las mismas registrando el detalle en base de datos en Excel dispuesto para dicho fin. Una vez realizada esta tarea, el delegado plaquetea los bienes verificando, cotejando, revisando que los números asignados se coloquen al elemento que corresponda según características y demás información registrada en el Sistema de Información de inventarios en un plazo máximo de 15 días hábiles. La(s) fuente(s) de información utilizadas es(son) se encuentra en el Sistema de inventarios SAI y la base de datos en Excel de seguimiento de impresión de placas en la cual se registra la información correspondiente a la ubicación física de la misma en el bien. En caso de evidenciar observaciones, desviaciones o diferencias, se informarán al funcionario responsable para los respectivos ajustes a través de correo electrónico. De lo contrario, se archivan los registros correspondientes como evidencia del paqueteo del bien. Tipo: Detectivo Implementación: Manual"/>
    <s v="Detectivo"/>
    <s v="Para el mes de septiembre se realizó el ingreso de licencias de software, por ser productos intangibles o virtuales no se les coloca placa de inventario física._x000a_Para el mes de octubre se realizó el plaqueteo a 13 bienes."/>
    <s v="OCTUBRE:_x000a_13 FOTOS CON PLACAS_x000a_ Actividad (8) PR-148"/>
    <s v="Corrupción"/>
    <s v="Posibilidad de afectación económica (o presupuestal) por inoportunidad en la información, debido a debido a desvío de recursos físicos o económicos por el escaso seguimiento y control de la información de los bienes de propiedad de la entidad, con el fin de obtener beneficios a nombre propio o de un tercero"/>
    <s v="3 Actividad (17) PR-235 “Control y Seguimiento de Bienes”: indica que El (la) Subdirector (a) de Servicios Administrativos, autorizado(a) por manual de funciones, cada vez que se requiera realiza presentación del Informe Final de Toma Física de Inventarios en el Comité Técnico de Sostenibilidad del Sistema Contable de la entidad para la toma decisiones que haya a lugar. La(s) fuente(s) de información utilizadas es(son) el informe de Final de Toma Física de Inventarios. En caso de evidenciar observaciones, desviaciones o diferencias, según verificación por parte de los integrantes del comité, solicitan las aclaraciones y/o ajustes en el momento y quedara como registro la evidencia de reunión del Comité Técnico de Sostenibilidad Contable para presentar con las correcciones solicitadas según como determine la mesa. De lo contrario, se aprueban las consideraciones presentadas en el Comité para proceder a los ajustes de inventario que correspondan será consignado en la evidencia de reunión del comité. Tipo: Preventivo Implementación: Manual"/>
    <s v="Preventivo"/>
    <s v="Durante el mes de octubre de 2023, se realizó presentación ante el comité de sostenibilidad contable los resultados de la toma física 2022."/>
    <s v="cta No. 23 Octubre 10-2023_0001_x000a_ PR235 ACTIVIDAD 17"/>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4"/>
    <n v="2023"/>
    <s v="CORRUPCIÓN"/>
    <s v="5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4 Actividad (9) PR-236 “Egreso o salida definitiva de bienes”: indica que El profesional especializado, autorizado(a) por el (la) Subdirector(a) de servicios administrativos, cada vez que se requiera coordinará la organización de los listados de acuerdo con los lineamientos mencionados según “Listado de Elementos Para Baja” de las condiciones generales, junto a los memorandos de conceptos y demás información relacionada. La(s) fuente(s) de información utilizadas es(son) el listado de bienes para baja, documentos necesarios para formalizar baja de bienes según lo nombrado en las condiciones generales. En caso de evidenciar observaciones, desviaciones o diferencias, se requieran los ajustes al profesional universitario, para presentar en una próxima reunión o a través de correo electrónico según indicaciones el (la) subdirector (a) de Servicios Administrativos. De lo contrario, el (la) Subdirector (a) de Servicios Administrativos aprueba la información presentada quedando como registro en la evidencia de reunión. Tipo: Detectivo Implementación: Manual"/>
    <s v="Detectivo"/>
    <s v="El pasado 02 de octubre se realizó presentación ante la Subdirectora de Servicios Administrativos el listado de bienes para baja."/>
    <s v="Evidencia de reunión - Presentación y aprobación de lotes para bajas octubre 2023_x000a_Detalle baja bienes DE y CC Octubre 2023 actividad 9 pr 236"/>
    <s v="Corrupción"/>
    <s v="Posibilidad de afectación económica (o presupuestal) por inoportunidad en la información, debido a debido a desvío de recursos físicos o económicos por el escaso seguimiento y control de la información de los bienes de propiedad de la entidad, con el fin de obtener beneficios a nombre propio o de un tercero"/>
    <s v="4 Actividad (18) PR-235 “Control y Seguimiento de Bienes”: indica que El profesional Universitario y/o Contratista , autorizado(a) por el (la) Subdirector (a) de Servicios Administrativos , cada vez que se requiera identifica los ajustes que requiera el inventario según evidencia de reunión del Comité Técnico de Sostenibilidad Contable, el Profesional Especializado revisa que los ajustes identificados sean los correctos con respecto a valores y cantidades. La(s) fuente(s) de información utilizadas es(son) es la evidencia de reunión del Comité Técnico de Sostenibilidad Contable, los soportes contables de los movimientos para ajuste. En caso de evidenciar observaciones, desviaciones o diferencias, se solicita ajuste de los soportes mediante correo electrónico al responsable. De lo contrario, se firman los soportes y se pasan para aprobación del (la) subdirector (a) de servicios Administrativos. Tipo: Preventivo Implementación: Manual"/>
    <s v="Preventivo"/>
    <s v="Durante el mes de octubre de 2023, se realizó presentación ante el comité de sostenibilidad contable los resultados de la toma física 2022, sin embargo se encuentra en proceso de revisión y aprobación la resolución de los resultados de la toma física 2022, documento necesario para la realización de movimientos, por lo tanto esta actividad será presentada en el mes de noviembre 2023."/>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4"/>
    <n v="2023"/>
    <s v="CORRUPCIÓN"/>
    <s v="5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5 Actividad (12) PR-236 “Egreso o salida definitiva de bienes”: indica que El Comité Técnico de Sostenibilidad Contable , autorizado(a) por Resolución 494 de 2019 –Comité Institucional de Gestión y de 2019 –Comité Institucional de Gestión y Desempeño , cada vez que se requiera verifica, coteja y analiza la información presentada (bienes para baja) si lo considera necesario. La(s) fuente(s) de información utilizadas es(son) presentación para dar de baja elementos y los documentos anexos que soportan dicha presentación. En caso de evidenciar observaciones, desviaciones o diferencias, el comité solicitará los ajustes y/o aclaraciones pertinentes para que se presenten en el siguiente comité. De lo contrario, el comité aprueba las consideraciones propuestas respecto a los elementos para baja lo cual quedará consignada en el acta de dicho comité que también de indicar cual será el destino final de los bienes de acuerdo con la normatividad vigente para los casos que corresponda. Tipo: Preventivo Implementación: Manual"/>
    <s v="Preventivo"/>
    <s v="Durante el mes de octubre de 2023, se realizó presentación ante el comité de sostenibilidad contable listado de baja de bienes de consumo controlado y devolutivos."/>
    <s v="Acta No. 23 Octubre 10-2023"/>
    <s v="Corrupción"/>
    <s v="Posibilidad de afectación económica (o presupuestal) por inoportunidad en la información, debido a debido a desvío de recursos físicos o económicos por el escaso seguimiento y control de la información de los bienes de propiedad de la entidad, con el fin de obtener beneficios a nombre propio o de un tercero"/>
    <s v="5 Actividad (24) PR-235 “Control y Seguimiento de Bienes”: indica que Auxiliar Administrativo y/o Técnico operativo , autorizado(a) por el (la) Subdirector (a) de Servicios Administrativos , mensualmente verifica los elementos o bienes que se encuentran registrados con ubicaciones fuera de la entidad a través del sistema de información de inventarios de la entidad con el fin de con el fin de identificar los elementos que cuentan con un periodo superior a 30 días calendario, una vez identificados envía correo electrónico a los responsables de los bienes. La(s) fuente(s) de información utilizadas es(son) Sistema de Información SAI. En caso de evidenciar observaciones, desviaciones o diferencias, se solicitará mediante correo electrónico o memorando al funcionario o contratista solicitando la ubicación y existencia del elemento, así como la justificación para extender el plazo de autorización de 30 días calendario iniciales. De lo contrario, se determina el seguimiento como conforme a los parámetros establecidos con respecto a ubicación y existencia del elemento dejando como evidencia el Sistema de Información de Inventarios SAI actualizado. Tipo: Detectivo Implementación: Manual"/>
    <s v="Detectivo"/>
    <s v="Durante el mes de septiembre 2023, se realizó seguimiento a 26 personas para las cuales se realizó el envío de correos electrónicos con el seguimiento respectivo._x000a_Durante el mes de octubre 2023, se realizo seguimiento a 29 personas para las cuales se realizó el envío de correos electrónicos con el seguimiento respectivo."/>
    <s v="Septiembre_x000a_26 correos electrónicos enviados_x000a_octubre_x000a_29 correos electrónicos enviados_x000a_ SEPTIEMBRE2023_x000a_ OCTUBRE2023"/>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4"/>
    <n v="2023"/>
    <s v="CORRUPCIÓN"/>
    <s v="5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6 Actividad (28) PR-236 “Egreso o salida definitiva de bienes”: indica que Profesional universitario y/o, Técnico Administrativo y/o, Técnico Operativo y/o, Auxiliar Administrativo y/o contratista, autorizado(a) por el (la) Subdirector(a) de servicios administrativos, cada vez que se requiera con base en el reporte de hurto, pérdida del o los bienes o caso fortuito y la copia de la denuncia, verifica, coteja la información presentada y procede a trasladar con comprobante de egreso el bien o los bienes a la bodega de responsabilidad. La(s) fuente(s) de información utilizadas es(son) el reporte de perdida, hurto o caso fortuito, el sistema de información de inventarios. En caso de evidenciar observaciones, desviaciones o diferencias, solicita los ajustes correspondientes a través de correo electrónico. De lo contrario, procede a realizar los ajustes de actualización en el sistema de información de inventarios de la entidad dejando como evidencia documentos originados por el Sistema de Información Inventarios SAI. Tipo: Detectivo Implementación: Manual"/>
    <s v="Detectivo"/>
    <s v="Para el mes de septiembre se presento una (1) baja por perdida o hurto._x000a_Para el mes de octubre se presentaron dos (2) bajas por perdida o hurto"/>
    <s v="SEPTIEMBRE_x000a_ OCTUBRE"/>
    <s v="Corrupción"/>
    <s v="Posibilidad de afectación económica (o presupuestal) por inoportunidad en la información, debido a debido a desvío de recursos físicos o económicos por el escaso seguimiento y control de la información de los bienes de propiedad de la entidad, con el fin de obtener beneficios a nombre propio o de un tercero"/>
    <s v="1 El mapa de riesgos del proceso Gestión de Recursos Físicos indica que el Subdirector (a) de Servicios Administrativos, autorizado(a) por el Manual de Funciones y Competencias Laborales, cada vez que se identifique la Materialización del Riesgo reporta el presunto hecho de desvío de recursos físicos o económicos durante el seguimiento y control de la verificación realizada hacia los bienes de propiedad de la entidad a las Oficina de Control Interno Disciplinario y Subsecretaría Corporativa para la toma de decisiones que se consideren pertinentes. Tipo: Correctivo Implementación: Manual"/>
    <s v="Correctivo"/>
    <s v="El riesgo no se materializó durante el periodo señalad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4"/>
    <n v="2023"/>
    <s v="CORRUPCIÓN"/>
    <s v="5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1 El mapa de riesgos del proceso Gestión de Recursos Físicos indica que el Subdirector (a) de Servicios Administrativos, autorizado(a) por el Manual de Funciones y Competencias Laborales, cada vez que se identifique la materialización del riesgo revisa las inconsistencias presentadas. Tipo: Correctivo Implementación: Manual"/>
    <s v="Correctivo"/>
    <s v="EL RIESGO NO SE HA MATERIALIZADO EN EL PERIODO SEÑALADO."/>
    <s v="No aplica."/>
    <s v="Corrupción"/>
    <s v="Posibilidad de afectación económica (o presupuestal) por inoportunidad en la información, debido a debido a desvío de recursos físicos o económicos por el escaso seguimiento y control de la información de los bienes de propiedad de la entidad, con el fin de obtener beneficios a nombre propio o de un tercero"/>
    <s v="2 El mapa de riesgos del proceso Gestión de Recursos Físicos indica que el Subdirector (a) de Servicios Administrativos, autorizado(a) por el Manual de Funciones y Competencias Laborales, cada vez que se identifique la Materialización del Riesgo solicita el informe de modo, tiempo y lugar de los hechos relacionados con el presunto desvío de recursos físicos o económicos evidenciados durante el seguimiento y control de la verificación realizada hacia los bienes de propiedad de la entidad. Tipo: Correctivo Implementación: Manual"/>
    <s v="Correctivo"/>
    <s v="El riesgo no se materializo durante el periodo señalad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4"/>
    <n v="2023"/>
    <s v="CORRUPCIÓN"/>
    <s v="5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2 El mapa de riesgos del proceso Gestión de Recursos Físicos indica que el Subdirector (a) de Servicios Administrativos, autorizado(a) por el Manual de Funciones y Competencias Laborales, cada vez que se identifique la materialización del riesgo realiza reporte al responsable del proceso. Tipo: Correctivo Implementación: Manual"/>
    <s v="Correctivo"/>
    <s v="EL RIESGO NO SE HA MATERIALIZADO EN EL PERIODO SEÑALAD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4"/>
    <n v="2023"/>
    <s v="CORRUPCIÓN"/>
    <s v="5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3 El mapa de riesgos del proceso Gestión de Recursos Físicos indica que el Subdirector (a) de Servicios Administrativos, autorizado(a) por el Manual de Funciones y Competencias Laborales, cada vez que se identifique la materialización del riesgo realiza las gestiones pertinentes para corregir las inconsistencias presentadas. Tipo: Correctivo Implementación: Manual"/>
    <s v="Correctivo"/>
    <s v="EL RIESGO NO SE HA MATERIALIZADO EN EL PERIODO SEÑALAD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5"/>
    <n v="2023"/>
    <s v="CORRUPCIÓN"/>
    <s v="5 CORRUPCIÓN"/>
    <s v="-"/>
    <s v="-"/>
    <s v="-"/>
    <s v="-"/>
    <x v="0"/>
    <s v="Posibilidad de afectación reputacional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
    <s v="Reducir"/>
    <s v="Actualizar el procedimiento 4233100-PR-382  &quot;Manejo de la Caja Menor  respecto a la asignación de rubros.   "/>
    <n v="536"/>
    <s v="Preventiva"/>
    <s v="Finalizado"/>
    <s v="100% de avance."/>
    <s v="Sí"/>
    <d v="2023-05-31T00:00:00"/>
    <x v="0"/>
    <s v="-"/>
    <s v="-"/>
    <s v="-"/>
    <s v="-"/>
    <s v="-"/>
    <s v="-"/>
    <s v="-"/>
    <s v="-"/>
    <s v="-"/>
    <s v="-"/>
    <s v="-"/>
    <s v="-"/>
    <x v="0"/>
    <s v="-"/>
    <s v="-"/>
    <x v="0"/>
    <x v="0"/>
    <x v="0"/>
    <x v="0"/>
    <x v="0"/>
    <x v="0"/>
    <x v="0"/>
    <x v="0"/>
    <x v="0"/>
    <x v="0"/>
    <x v="0"/>
    <x v="0"/>
    <s v="-"/>
    <s v="-"/>
    <s v="-"/>
    <s v="-"/>
    <s v="-"/>
    <s v="-"/>
    <s v="-"/>
    <s v="-"/>
    <s v="-"/>
    <s v="-"/>
    <s v="Corrupción"/>
    <s v="Posibilidad de afectación reputacional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
    <s v="1 El procedimiento 4233100-PR-382 “Manejo de Caja Menor&quot;&quot; indica que el Profesional encargado(a) del manejo operativo de la caja menor, autorizado(a) por el Delegado (a) por el(la) Ordenador(a) del gasto para el manejo de la caja menor, cada vez que se reciba una solicitud de compra de bien o servicio por caja menor verifica que la solicitud cumpla con el carácter de imprevistos, urgentes, imprescindibles, inaplazables y necesarios; así como también que se cuente con el rubro en la constitución de la caja menor. La(s) fuente(s) de información utilizadas es(son) el Manual para el Manejo y Control de Cajas Menores y la Resolución de constitución de caja menor. En caso de evidenciar observaciones, desviaciones o diferencias, el (la) Profesional encargado(a) del manejo operativo de la caja menor, da respuesta a través de correo electrónico rechazando la solicitud, con la explicación respectiva. De lo contrario, da respuesta a través de correo electrónico, aprobando el uso de caja menor para la compra del bien o servicio. Tipo: Preventivo Implementación: Manual."/>
    <s v="Preventivo"/>
    <s v="Se verificó que las las solicitudes para el periodo septiembre y octubre cumplieran con el carácter de imprevistos, urgentes, imprescindibles e inaplazables. Al contar con el rubro en la constitución de caja menor fueron aprobadas para realizar las respectivas compras. "/>
    <s v="Correo electrónico de aprobación de uso de la caja menor _x000a_ Septiembre_x000a_ Octubre"/>
    <s v="Corrupción"/>
    <s v="Posibilidad de afectación reputacional por sanciones de ente de control o ente regulador, debido a uso indebido de información privilegiada durante el manejo de los documentos que se tramitan en la Subdirección de Gestión Documental, con el fin de obtener beneficios propios o de terceros"/>
    <s v="1 El procedimiento Consulta y préstamo de documentos 2211600-PR-050 (Act.5) indica que el responsable de archivo de gestión o de archivo central, autorizado(a) por el (la) Subdirector(a) de Gestión Documental, cada vez que se preste una carpeta o un expediente verifica los tiempos establecidos para la devolución de la carpeta o expediente . La(s) fuente(s) de información utilizadas es(son) el registro de préstamos en el aplicativo y el Formato solicitud de documentos. En caso de evidenciar observaciones, desviaciones o diferencias, solicita la devolución de la carpeta o expediente mediante Memorando (2211600-FT-011). De lo contrario, deja como evidencia de la revisión realizada a los documentos prestados el aplicativo SIGA. Tipo: Preventivo Implementación: Manual"/>
    <s v="Preventivo"/>
    <s v="En el quinto bimestre de la presente vigencia, no se realizaron préstamos de carpetas o expedientes, tanto en el archivo de gestión como en el archivo central, por lo anterior no se requirió la aplicación y ejecución del control, verificando la devolución de la carpeta o expediente en el tiempo establecid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m/>
    <m/>
    <m/>
    <m/>
    <m/>
    <m/>
  </r>
  <r>
    <x v="5"/>
    <n v="2023"/>
    <s v="CORRUPCIÓN"/>
    <s v="5 CORRUPCIÓN"/>
    <s v="-"/>
    <s v="-"/>
    <s v="-"/>
    <s v="-"/>
    <x v="0"/>
    <s v="Posibilidad de afectación reputacional por sanciones de ente de control o ente regulador, debido a uso indebido de información privilegiada durante el manejo de los documentos que se tramitan en la Subdirección de Gestión Documental, con el fin de obtener beneficios propios o de terceros"/>
    <s v="Reducir"/>
    <s v="_x0009__x000a_Realizar sensibilización cuatrimestral sobre el manejo y custodia de los documentos conforme a los lineamientos establecidos en el proceso."/>
    <n v="549"/>
    <s v="Preventiva"/>
    <s v="Finalizado"/>
    <s v="100% de avance."/>
    <s v="Sí"/>
    <d v="2023-12-15T00:00:00"/>
    <x v="0"/>
    <s v="-"/>
    <s v="-"/>
    <s v="-"/>
    <s v="-"/>
    <s v="-"/>
    <s v="-"/>
    <s v="-"/>
    <s v="-"/>
    <s v="-"/>
    <s v="-"/>
    <s v="-"/>
    <s v="-"/>
    <x v="0"/>
    <s v="-"/>
    <s v="-"/>
    <x v="0"/>
    <x v="0"/>
    <x v="0"/>
    <x v="0"/>
    <x v="0"/>
    <x v="0"/>
    <x v="0"/>
    <x v="0"/>
    <x v="0"/>
    <x v="0"/>
    <x v="0"/>
    <x v="0"/>
    <s v="-"/>
    <s v="-"/>
    <s v="-"/>
    <s v="-"/>
    <s v="-"/>
    <s v="-"/>
    <s v="-"/>
    <s v="-"/>
    <s v="-"/>
    <s v="-"/>
    <s v="Corrupción"/>
    <s v="Posibilidad de afectación reputacional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
    <s v="2 El procedimiento 4233100-PR-382 “Manejo de Caja Menor&quot;&quot; indica que el Profesional encargado(a) del manejo operativo de la caja menor, autorizado(a) por el Delegado (a) por el(la) Ordenador(a) del gasto para el manejo de la caja menor, cada vez que se recibe la documentación requerida para la legalización de la adquisición del bien o servicio por caja menor revisa que: • Los documentos necesarios para la legalización se encuentren completos, estén debidamente diligenciados y sin tachones o enmendaduras. • El valor de la factura o documento soporte corresponda con la cotización seleccionada, para el caso de solicitudes que superen el 60% de un SMMLV. • La factura o documento soporte cumpla con las especificaciones establecidas por la Ley. • Para aquellos casos que no aplica factura de compra conforme a la normatividad vigente, que el(la) Subdirector(a) de Servicios Administrativos haya aprobado el documento soporte. • En el caso de que la adquisición realizada sea de un bien, que se encuentre adjunto, diligenciado y firmado el Comprobante de Ingreso de elementos de Consumo 4233100 FT-420. La(s) fuente(s) de información utilizadas es(son) el Manual para el Manejo y Control de Cajas Menores y la Resolución de constitución de caja menor. En caso de evidenciar observaciones, desviaciones o diferencias, envía correo electrónico al profesional de la dependencia solicitante, para que realice los ajustes necesarios. De lo contrario, legaliza la adquisición del bien o servicio, quedando como evidencia el registro de Legalización de compra por caja menor 4233100-FT-324. Tipo: Preventivo Implementación: Manual"/>
    <s v="Preventivo"/>
    <s v="Durante el periodo comprendido entre septiembre y octubre se revisó que el valor de las facturas correspondieran y que estas solicitudes, cumplieran con las especificaciones de ley._x000a_Ninguna de las facturas de las compras legalizadas en el periodo superó el 60 % de SMLV"/>
    <s v="Legalizaciones con soportes_x000a_ SEPTIEMBRE_x000a_ OCTUBRE"/>
    <s v="Corrupción"/>
    <s v="Posibilidad de afectación reputacional por sanciones de ente de control o ente regulador, debido a uso indebido de información privilegiada durante el manejo de los documentos que se tramitan en la Subdirección de Gestión Documental, con el fin de obtener beneficios propios o de terceros"/>
    <s v="2 El procedimiento Consulta y préstamo de documentos 2211600-PR-050 (Act.5) indica que el responsable de archivo de gestión o de archivo central, autorizado(a) por el (la) Subdirector(a) de Gestión Documental, cada vez que se preste una carpeta o un expediente verifica los tiempos establecidos para la devolución de la carpeta o expediente . La(s) fuente(s) de información utilizadas es(son) el registro de préstamos en el aplicativo y el Formato solicitud de documentos. En caso de evidenciar observaciones, desviaciones o diferencias, solicita la devolución de la carpeta o expediente mediante Memorando (2211600-FT-011). De lo contrario, deja como evidencia de la revisión realizada a los documentos prestados el aplicativo SIGA. Tipo: Detectivo Implementación: Manual"/>
    <s v="Detectivo"/>
    <s v="En el quinto bimestre de la presente vigencia, no se realizaron préstamos de carpetas o expedientes, tanto en el archivo de gestión como en el archivo central, por lo anterior no se requirió la aplicación y ejecución del control, verificando la devolución de la carpeta o expediente en el tiempo establecid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m/>
    <m/>
    <m/>
    <m/>
    <m/>
    <m/>
  </r>
  <r>
    <x v="5"/>
    <n v="2023"/>
    <s v="CORRUPCIÓN"/>
    <s v="5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
    <s v="3 El procedimiento 4233100-PR-382 “Manejo de Caja Menor&quot; indica que el Delegado (a) por el(la) Ordenador(a) del gasto para el manejo de la caja menor y el(la) Subdirector(a) Financiero(a), autorizado(a) por el Decreto 140 de 2021, cada vez que se proyecte una Resolución de reembolso de la caja menor revisan la Resolución y los soportes, teniendo en cuenta lo estipulado en el Manual para el Manejo y Control de Cajas Menores. La(s) fuente(s) de información utilizadas es(son) el Manual para el Manejo y Control de Cajas Menores y la Resolución de constitución de caja menor. En caso de evidenciar observaciones, desviaciones o diferencias, solicitan al(la) Profesional encargado(a) del manejo operativo de la caja menor, por medio de correo electrónico, que realice los ajustes necesarios. De lo contrario, el(a) Delegado(a) por el(a) Ordenador(a) del gasto para el manejo de la caja menor aprueba la Resolución, quedando como evidencia la Resolución de reembolso de la caja menor, firmada. Tipo: Detectivo Implementación: Manual"/>
    <s v="Detectivo"/>
    <s v="Se revisaron las resoluciones correspondientes a los meses de septiembre y octubre 2023, confirmando que corresponden los rubros, conceptos, valor y códigos presupuestales."/>
    <s v="Septiembre Memorando resoluciones y soportes_x000a_ Octubre Memorando resoluciones y soportes"/>
    <s v="Corrupción"/>
    <s v="Posibilidad de afectación reputacional por sanciones de ente de control o ente regulador, debido a uso indebido de información privilegiada durante el manejo de los documentos que se tramitan en la Subdirección de Gestión Documental, con el fin de obtener beneficios propios o de terceros"/>
    <s v="1 El mapa de riesgo del proceso Gestión de Servicios Administrativos y Tecnológicos indica que el responsable del archivo de gestión o del archivo central, autorizado(a) por el (la) Subdirector(a) de Gestión Documental, cada vez que se identifique la materialización del riesgo reporta al (la) Subdirector(a) de Gestión Documental para que se tomen las medidas pertinentes. Tipo: Correctivo Implementación: Manual"/>
    <s v="Correctivo"/>
    <s v="Durante el periodo objeto de reporte, no se presentó la materialización del riesgo, por lo tanto, no se ejecutó el control."/>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5"/>
    <n v="2023"/>
    <s v="CORRUPCIÓN"/>
    <s v="5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
    <s v="4 El procedimiento 4233100-PR-382 “Manejo de Caja Menor&quot;&quot; indica que el Profesional encargado(a) del manejo operativo de la caja menor, autorizado(a) por el Delegado (a) por el(la) Ordenador(a) del gasto para el manejo de la caja menor, dentro de los primeros diez días hábiles de cada mes realiza la conciliación bancaria, revisando que coincidan los saldos y movimientos del extracto del mes vencido expedido por el banco y con los del Libro de bancos 4233100-FT- 1096. La(s) fuente(s) de información utilizadas es(son) el extracto bancario, el libro de bancos y conciliaciones bancarias de meses anteriores. En caso de evidenciar observaciones, desviaciones o diferencias, solicita a través de correo electrónico la aclaración de inconsistencias al Banco. De lo contrario, se registra el resultado en el formato Conciliación bancaria 4233100-FT-731. Tipo: Detectivo Implementación: Manual"/>
    <s v="Detectivo"/>
    <s v="En el mes de septiembre y octubre se realizó la comparación ante el extracto bancario del mes y el libro de bancos conciliación bancaria correspondiente a los movimientos generados en el mes de agosto y septiembre de 2023."/>
    <s v="Agosto Memorando de envío y conciliación bancaria_x000a_ Septiembre Memorando de envío y conciliación bancaria"/>
    <s v="Corrupción"/>
    <s v="Posibilidad de afectación reputacional por sanciones de ente de control o ente regulador, debido a uso indebido de información privilegiada durante el manejo de los documentos que se tramitan en la Subdirección de Gestión Documental, con el fin de obtener beneficios propios o de terceros"/>
    <s v="2 El mapa de riesgo del proceso Gestión de Servicios Administrativos y Tecnológicos indica que el (la) Subdirector(a) de Gestión Documental, autorizado(a) por el Director (a) administrativo y financiero, cada vez que se identifique la materialización del riesgo reporta a la Oficina de Control Interno Disciplinario, para que se inicie el respectivo proceso al funcionario implicado. Tipo: Correctivo Implementación: Manual"/>
    <s v="Correctivo"/>
    <s v="Durante el periodo objeto de reporte, no se presentó la materialización del riesgo, por lo tanto, no se ejecutó el control."/>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5"/>
    <n v="2023"/>
    <s v="CORRUPCIÓN"/>
    <s v="5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
    <s v="5 El procedimiento 4233100-PR-382 “Manejo de Caja Menor&quot;&quot; indica que el (la) Profesional de la Oficina de Control Interno y/o el (la) Profesional de la Subdirección Financiera, autorizado(a) por el(la) Jefe de la Oficina de Control Interno y/o el(la) Subdirector(a) Financiero respectivamente, cada vez que se realice un arqueo a la caja menor revisan que las operaciones estén debidamente sustentadas, que los registros sean oportunos y adecuados, y que los saldos correspondan, conforme a lo dispuesto en el Manual para el manejo y control de cajas menores. La(s) fuente(s) de información utilizadas es(son) el Manual para el Manejo y Control de Cajas Menores y la Resolución de constitución de caja menor. En caso de evidenciar observaciones, desviaciones o diferencias, las registran en el formato Arqueo de caja menor 4233100-FT-320 y se comunican a la subdirección de servicios administrativos a través correo o memorando electrónico 4233300-FT-011. De lo contrario, se registra la conformidad de los resultados en el formato Arqueo de caja menor 4233100-FT-320. Tipo: Detectivo Implementación: Manual"/>
    <s v="Detectivo"/>
    <s v="Para el periodo comprendido entre septiembre y octubre de 2023, se realizó un (1)arqueo de caja menor."/>
    <s v="Arqueo octubre 2023"/>
    <s v="Corrupción"/>
    <s v="Posibilidad de afectación reputacional por sanciones de ente de control o ente regulador, debido a uso indebido de información privilegiada durante el manejo de los documentos que se tramitan en la Subdirección de Gestión Documental, con el fin de obtener beneficios propios o de terceros"/>
    <s v="3 El mapa de riesgo del proceso Gestión de Servicios Administrativos y Tecnológicos indica que el (la) Subdirector(a) de Gestión Documental , autorizado(a) por el Director (a) administrativo y financiero, cada vez que se identifique la materialización del riesgo notifica a la instancia o autoridad competente para que se tomen las medidas pertinentes. Tipo: Correctivo Implementación: Manual"/>
    <s v="Correctivo"/>
    <s v="Durante el periodo objeto de reporte, no se presentó la materialización del riesgo, por lo tanto, no se ejecutó el control."/>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5"/>
    <n v="2023"/>
    <s v="CORRUPCIÓN"/>
    <s v="5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
    <s v="1 El mapa de riesgo del proceso Gestión de Servicios Administrativos y Tecnológicos indica que Subdirector(a) de Servicios Administrativos, autorizado(a) por el (a) Ordenador(a) del gasto, cada vez que se identifique la materialización del riesgo, inicia la gestión para recuperar los recursos desviados. Tipo: Correctivo Implementación: Manual"/>
    <s v="Correctivo"/>
    <s v="No se materializó el riesgo en el período, por cuanto no aplica evidencia."/>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5"/>
    <n v="2023"/>
    <s v="CORRUPCIÓN"/>
    <s v="5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
    <s v="2 El mapa de riesgo del proceso Gestión de Servicios Administrativos y Tecnológicos indica que Subdirector(a) de Servicios Administrativos, autorizado(a) por el (a) Ordenador(a) del gasto, cada vez que se identifique la materialización del riesgo, gestiona ante el corredor de seguros la afectación de la póliza de manejo de la Secretaría General. Tipo: Correctivo Implementación: Manual"/>
    <s v="Correctivo"/>
    <s v="No se materializó el riesgo en el período, por cuanto no aplica evidencia."/>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6"/>
    <n v="2023"/>
    <s v="CORRUPCIÓN"/>
    <s v="5 CORRUPCIÓN"/>
    <s v="-"/>
    <s v="-"/>
    <s v="-"/>
    <s v="-"/>
    <x v="0"/>
    <s v="Posibilidad de afectación reputacional por pé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s v="Reducir"/>
    <s v="Actualizar mensualmente la información de la planta de personal de la entidad en la que se encuentran temas relacionados con: 1) ubicación de los(as) servidores(as) dentro de la planta de la entidad, 2) propósito y funciones esenciales de cada uno de los empleos que conforman la planta de la entidad y 3) vacantes definitivas y temporales de la planta de la entidad. "/>
    <n v="559"/>
    <s v="Preventiva"/>
    <s v="Ejecución"/>
    <s v="82% de avance."/>
    <s v="Sí"/>
    <d v="2023-12-31T00:00:00"/>
    <x v="0"/>
    <s v="-"/>
    <s v="-"/>
    <s v="-"/>
    <s v="-"/>
    <s v="-"/>
    <s v="-"/>
    <s v="-"/>
    <s v="-"/>
    <s v="-"/>
    <s v="-"/>
    <s v="-"/>
    <s v="-"/>
    <x v="0"/>
    <s v="-"/>
    <s v="-"/>
    <x v="0"/>
    <x v="0"/>
    <x v="0"/>
    <x v="0"/>
    <x v="0"/>
    <x v="0"/>
    <x v="0"/>
    <x v="0"/>
    <x v="0"/>
    <x v="0"/>
    <x v="0"/>
    <x v="0"/>
    <s v="-"/>
    <s v="-"/>
    <s v="-"/>
    <s v="-"/>
    <s v="-"/>
    <s v="-"/>
    <s v="-"/>
    <s v="-"/>
    <s v="-"/>
    <s v="-"/>
    <s v="Corrupción"/>
    <s v="Posibilidad de afectación reputacional por pé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s v="1 El procedimiento 2211300-PR-221 - Gestión Organizacional indica que el/la Director/a Técnico/a de Talento Humano, autorizado(a) por el Manual Específico de Funciones y Competencias Laborales, anualmente verifica que la formulación del Plan Anual de Vacantes y el Plan de Previsión de Recursos Humanos estén conforme a la normatividad vigente (Resolución por la cual se adopta el Manual Especifico de Funciones y Competencias Laborales de la entidad). La(s) fuente(s) de información utilizadas es(son) la Resolución por la cual se adopta el Manual de Funciones y Competencias Laborales y la Base Excel - Planta Secretaría General. En caso de evidenciar observaciones, desviaciones o diferencias, se debe notificar a través de correo electrónico o documentos de revisión del proyecto de Plan Anual de Vacantes y Plan de Previsión de Recursos Humanos al Profesional Especializado o Profesional Universitario responsable de su formulación para que adelante los ajustes a que haya lugar. De lo contrario, queda como evidencia correo electrónico o documentos de revisión del proyecto de Plan Anual de Vacantes y Plan de Previsión de Recursos Humanos. Tipo: Preventivo Implementación: Manual"/>
    <s v="Preventivo"/>
    <s v="Durante el 5° bimestre de 2023 no se realizó la aplicación de la actividad de control toda vez que esta se realiza en el marco de la de la formulación del Plan Estratégico de Talento Humano, situación que sucede o durante el primero o último mes de cada vigencia."/>
    <s v="No aplica."/>
    <s v="Corrupción"/>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s v="1 El procedimiento 2211300-PR-177 Gestión de Nómina indica que El Profesional Universitario de la Dirección de Talento Humano encargado de realizar el ingreso de las novedades en el Sistema de Personal y Nómina - PERNO, autorizado(a) por el/la Directora/a Técnico/a de Talento Humano, mensualmente verifica que las novedades de nómina correspondan a aquellas contempladas en la normatividad vigente en la materia. La verificación se realiza teniendo en cuenta el tipo de novedad, así: Horas extra: Validar autorización de horas extras emitida por la Subsecretaría Corporativa y Verificar cumplimiento de los requisitos del Formato. Incapacidad, Licencias de Maternidad y Paternidad: Verificar que sea expedida por la instancia competente de acuerdo a la normatividad vigente, que sea legible y que cumpla las demás condiciones de una incapacidad de acuerdo a lo establecido en la normatividad vigente en la materia. Ingreso: Verificar que el paquete de documentos aportado por el procedimiento de Gestión Organizacional para el ingreso del/de la nuevo/a servidor/a público/A tenga el acto administrativo de nombramiento y el acta de posesión, las certificaciones de seguridad social, certificación cuenta bancaria, hoja de vida y el formato de bienes y rentas del SIDEAP para la garantizar la captura de la información personal del/de la nuevo/a servidor/a público/a. Primas Técnicas: Resolución donde se concede la prima técnica y se verifica la notificación en la base de datos de seguimiento de notificaciones. Vacaciones: Se revisa el formato de programación de vacaciones que esté totalmente diligenciado, se revisa que las fechas correspondan al período de vacaciones a disfrutar. Retiros: Se revisa el acto administrativo de renuncia o desvinculación. Licencias no remuneradas: Se revisa e ingresa la información del acto administrativo que concede la licencia. Encargos Se revisa el acto administrativo y el acta de posesión (Desde el procedimiento de Gestión de Nómina solo se ingresan al Sistema de Personal y Nómina PERNO los encargos que modifican la asignación básica salarial del/de la servidor/a encargado/a). Interrupción de Encargo: Se verifica el acto administrativo que genera la interrupción del encargo y por ende la variación en los conceptos de nómina. Deducibles retención en la fuente: Se revisa formato que se tiene para deducción de dependientes y los anexos según el caso: * Crédito hipotecario se revisa el certificado emitido por el banco. * Medicina Prepagada o Plan complementarios: se revisa el certificado emitido por la Entidad competente. Cambio de cuenta bancaria: se revisa el certificado emitido por el banco y aportado por el servidor público. Libranza, AFC, AVP, embargos, afiliaciones cooperativas, Medicina Prepagada: Una vez recibida la solicitud, revisa la capacidad de descuento, que la entidad operadora tenga código interno para entidad operadora de libranzas, el embargo oficio del juzgado. La(s) fuente(s) de información utilizadas es(son) los registros de reporte de las novedades (2211300-FT-143 Reclamación de nómina, 2211300-FT-167 Planilla de horas extras y recargos, 2211300-FT-159 Hoja de Ruta - Novedad de Ingreso, 2211300-FT-141 Programación de vacaciones, 2211300-FT-174 Permisos y Licencias ) y los informes en el sistema de personal y nómina - PERNO. En caso de evidenciar observaciones, desviaciones o diferencias, el Profesional Especializado o Profesional Universitario de Talento Humano encargado del ingreso de las novedades, las registra en el documento de la novedad correspondiente y realiza los ajustes. De lo contrario, quedan las siguientes evidencias de acuerdo a la novedad registrada: Horas extra: Resolución horas extras archivadas en nómina de cada mes. Incapacidad: Resoluciones de incapacidades archivadas en nómina de cada mes. Ingreso: 2211300-FT-159 Hoja de Ruta- Novedad de Ingreso con el VoBo del Profesional que revisa el ingreso, que es adicionada a la historia laboral de los/as servidores/as públicos/as que ingresan a la entidad y la posición en el Sistema de Personal y Nómina Perno. Primas Técnicas: 4203000-FT-997 Resolución Prima Técnica. Vacaciones: Resolución Vacaciones reconocidas archivadas en la nómina de cada mes. Retiros: 4203000-FT-997 Resolución de retiro. Licencia no remunerada: 4203000-FT-997 Resolución por la cual se concede una licencia no remunerada. Encargos: 4203000-FT-997 Resolución por medio de la cual se hace un encargo a un/a servidor/a. Interrupción de Encargo: 4203000-FT-997 Resolución por la cual se da por terminado un encargo a un/a servidor/a. Deducibles retenciones en la fuente: Radicado del Sistema de Gestión Documental. Cambio de cuenta bancaria: Correo electrónico remitido a la Subdirección Financiera con los soportes. Novedades de Libranza, AFC: Oficios de solicitud y aprobación, así como registros de consignación de AFC, APV y embargos archivados en la serie documental Nómina y Tipo documental Libranzas en el archivo de la entidad. Tipo: Preventivo Implementación: Manual"/>
    <s v="Preventivo"/>
    <s v="Durante el 5° bimestre, desde el procedimiento de Gestión de Nómina, se realizó el ingreso de las novedades en el Sistema de Personal y Nómina - PERNO con el propósito que los pagos dispersados a los(as) servidores(as) de la entidad se realicen conforme a las situaciones acaecidas por ellos(as) y que afectan su salario. Asimismo, durante el proceso de ingreso de las novedades, y en el marco de la aplicación de la actividad de control, se realizó la verificación a que las novedades acaecidas por los(as) servidores(as) efectivamente afecten su salario de acuerdo con los lineamientos normativos vigentes. "/>
    <s v="Los soportes de la aplicación de la actividad de control durante el 5° bimestre de 2023 reposan en la historia laboral de los(as) servidores(as) que acaecieron las nóminas procesadas en septiembre y octubre de 2023."/>
    <s v="Corrupción"/>
    <s v="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s v="1 El procedimiento 4232000-PR-372 - Gestión de Peligros, Riesgos y Amenazas indica que el Profesional Universitario o Técnico Operativo de Talento Humano, autorizado(a) por Director(a) Técnico(a) de Talento Humano, cada vez que se entregue botiquín a una sede de la entidad, verifica en conjunto con el responsable de su administración en la sede, que el botiquín a entregar contenga los elementos conforme a lo establecido en la normatividad vigente aplicable en la materia. La(s) fuente(s) de información utilizadas es(son) la normatividad vigente aplicable a los botiquines y el formato 4232000-FT-1281 Entrega e inspección de elementos de botiquín que contiene la lista de productos que conforman un botiquín, de acuerdo con la normatividad aplicable. En caso de evidenciar observaciones, desviaciones o diferencias, el Profesional Universitario de Talento Humano registra la novedad en el formato 4232000-FT-1281 Entrega e inspección de elementos de botiquín y gestiona la completitud de los elementos que conforman el botiquín, para hacer la posterior entrega de estos. De lo contrario, se registra la conformidad de la entrega del botiquín en el formato 4232000-FT-1281 Entrega e inspección de elementos de botiquín que contiene la lista de productos que conforman un botiquín, de acuerdo con la normatividad aplicable, firmado tanto por el Profesional Universitario o Técnico Operativo de Talento Humano que ejerce la entrega y por el responsable de la custodia del botiquín en la sede. Tipo: Preventivo Implementación: Manual."/>
    <s v="Preventivo"/>
    <s v="Durante el 5° bimestre de 2023 no se realizó entrega de botiquines, no obstante y como soporte a esta situación, se allega correo emitido desde el equipo de Seguridad y Salud en el Trabaj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32"/>
    <m/>
    <m/>
    <m/>
    <m/>
    <m/>
    <m/>
  </r>
  <r>
    <x v="6"/>
    <n v="2023"/>
    <s v="CORRUPCIÓN"/>
    <s v="5 CORRUPCIÓN"/>
    <s v="-"/>
    <s v="-"/>
    <s v="-"/>
    <s v="-"/>
    <x v="0"/>
    <s v="Posibilidad de afectación reputacional por pé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s v="Reducir"/>
    <s v="Expedir la certificación de cumplimiento de requisitos mínimos con base en la información contenida en los soportes (certificaciones académicas o laborales) aportados por el aspirante en su hoja de vida o historia laboral."/>
    <n v="560"/>
    <s v="Preventiva"/>
    <s v="Ejecución"/>
    <s v="82% de avance."/>
    <s v="Sí"/>
    <d v="2023-12-31T00:00:00"/>
    <x v="0"/>
    <s v="-"/>
    <s v="-"/>
    <s v="-"/>
    <s v="-"/>
    <s v="-"/>
    <s v="-"/>
    <s v="-"/>
    <s v="-"/>
    <s v="-"/>
    <s v="-"/>
    <s v="-"/>
    <s v="-"/>
    <x v="0"/>
    <s v="-"/>
    <s v="-"/>
    <x v="0"/>
    <x v="0"/>
    <x v="0"/>
    <x v="0"/>
    <x v="0"/>
    <x v="0"/>
    <x v="0"/>
    <x v="0"/>
    <x v="0"/>
    <x v="0"/>
    <x v="0"/>
    <x v="0"/>
    <s v="-"/>
    <s v="-"/>
    <s v="-"/>
    <s v="-"/>
    <s v="-"/>
    <s v="-"/>
    <s v="-"/>
    <s v="-"/>
    <s v="-"/>
    <s v="-"/>
    <s v="Corrupción"/>
    <s v="Posibilidad de afectación reputacional por pé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s v="2 El procedimiento 2211300-PR-221 - Gestión Organizacional indica que El Profesional Especializado o Profesional Universitario de la Dirección de Talento Humano, autorizado(a) por el/la Director/a Técnico/a de Talento Humano, cada vez que se va/n a realizar nombramiento/s de aspirante/s a un empleo de la entidad verifica a través del formato 2211300-FT-809 Evaluación del Perfil, el cumplimiento de los requisitos establecidos en el perfil del empleo a proveer de acuerdo con el Manual de Funciones y Competencias Laborales vigente. La(s) fuente(s) de información utilizadas es(son) el Manual de Funciones y Competencias Laborales vigente y los soportes de la hoja de vida del/de la aspirante al cargo vacante o la historia laboral del/de la servidor/a que aspira al nombramiento en un empleo de la Secretaría General de la Alcaldía Mayor de Bogotá, D.C. En caso de evidenciar observaciones, desviaciones o diferencias, se debe notificar al/a la servidor/a o instancia según corresponda a través de Memorando 2211600-FT-011 comunicación con las razones del porqué de la no continuación con el proceso de nombramiento (para los casos de encargos) u oficio 2211600-FT-012 comunicación solicitando exclusión de elegibles cuando el/la aspirante a vincular hace parte de una lista de elegibles producto de un concurso de méritos. De lo contrario, queda como evidencia la Evaluación perfil 2211300-FT-809 diligenciado. Tipo: Preventivo Implementación: Manual"/>
    <s v="Preventivo"/>
    <s v="Durante el 5° bimestre de 2023, desde el procedimiento de Gestión Organizacional, se realizó la verificación sobre el cumplimiento de los requisitos mínimos establecidos en el manual de funciones y competencias laborales, por parte de los(as) aspirantes a nombramientos en empleos vacantes en la planta de personal de la entidad, verificación que se realizó a través del formato 2211300-FT-809 Evaluación de perfil."/>
    <s v="Se allegan los formatos 2211300-FT-809 Evaluación de perfil diligenciados con la verificación sobre el cumplimiento de los requisitos mínimos establecidos en el manual de funciones y competencias laborales, por parte de los(as) servidores(as) que fueron nombrados(as) durante el 5° bimestre de 2023."/>
    <s v="Corrupción"/>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s v="2 El procedimiento 2211300-PR-177 Gestión de Nómina indica que El Profesional Universitario de la Dirección de Talento Humano encargado de la revisión de la nómina, autorizado(a) por el/la Directora/a Técnico/a de Talento Humano, cada vez que se realice la liquidación de una nómina confronta los soportes de las novedades con el informe de liquidación de nómina que emite el Sistema de Personal y Nómina - PERNO. La(s) fuente(s) de información utilizadas es(son) los registros de reporte de las novedades (2211300-FT-143 Reclamación de nómina, 2211300-FT-167 Planilla de horas extras y recargos, 2211300-FT-159 Hoja de Ruta - Novedad de Ingreso, 2211300-FT-141 Programación de vacaciones, 2211300-FT-174 Permisos y Licencias ) y los informes en el sistema de personal y nómina - PERNO. En caso de evidenciar observaciones, desviaciones o diferencias, se debe enviar correo electrónico a soporte de Oficina de Tecnologías de la Información y Comunicaciones - OTIC o al Profesional Especializado o Profesional Universitario de la Dirección de Talento Humano encargado de ingresar la novedad dependiendo del tipo de ajuste requerido conforme a las novedades ingresadas en el sistema de personal y nómina - PERNO. De lo contrario, queda como evidencia el Informe de pre nómina confrontado con las diversas novedades que afectan la liquidación de la nómina procesada. Tipo: Preventivo Implementación: Manual"/>
    <s v="Preventivo"/>
    <s v="Durante el 5° bimestre de 2023, desde el procedimiento de Gestión de Nómina, se realizó la confrontación de los soportes de las novedades acaecidas por los(as) servidores(as) y que afectan el valor a pagarles frente al informe de liquidación de las nóminas procesadas durante septiembre y octubre de 2023, el cual es emitido por el Sistema de Personal y Nómina – PERNO."/>
    <s v="Los soportes que se allegan y que dan cuenta la aplicación de la actividad de control durante el 5° bimestre de 2023 son los Informes de pre nómina (nóminas procesadas en septiembre y octubre de 2023) que se utilizaron para la confrontación con las novedades que afectaron las nóminas procesadas en el período objeto de reporte."/>
    <s v="Corrupción"/>
    <s v="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s v="2 El procedimiento 4232000-PR-372 - Gestión de Peligros, Riesgos y Amenazas indica que el Profesional Universitario o el Técnico Operativo de Talento Humano, autorizado(a) por Director(a) Técnico(a) de Talento Humano, cuatrimestralmente, verifica la completitud e idoneidad de los productos contenidos en los botiquines ubicados en las diferentes sedes de la entidad. La(s) fuente(s) de información utilizadas son la normatividad vigente aplicable a los botiquines, el formato 4232000-FT-1281 Entrega e inspección de elementos de botiquín correspondiente al botiquín a verificar y el formato 4232000-FT-1282 Control del uso de elementos de botiquín diligenciado por el(la) responsable del botiquín. En caso de evidenciar observaciones, desviaciones o diferencias, el Profesional Universitario de Talento Humano registra la novedad identificada en el formato 4232000-FT-1281 Entrega e inspección de elementos de botiquín y posteriormente realiza el reporte de la novedad a través de 2211600-FT-011 Memorando, al líder de la sede en la que se identificó novedad y/o desviación en el(los) botiquín(es). De lo contrario, queda como evidencia el registro de la conformidad del contenido de los botiquines en el formato 4232000-FT-1281 Entrega e inspección de elementos de botiquín. Tipo: Detectivo Implementación: Manual"/>
    <s v="Detectivo"/>
    <s v="Durante el 5° bimestre de 2023 se realizó la inspección a los botiquines ubicados en las sedes que, de acuerdo al cronograma definido desde el equipo de Seguridad y Salud el el Trabajo eran objeto de inspección general durante septiembre y octubre."/>
    <s v="Se allega como evidencia de la aplicación del control formato 4232000-FT-1281 Entrega e inspección de elementos de botiquín correspondientes a las sedes objeto de inspección en Septiembre 2023y Octubre 2023."/>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32"/>
    <m/>
    <m/>
    <m/>
    <m/>
    <m/>
    <m/>
  </r>
  <r>
    <x v="6"/>
    <n v="2023"/>
    <s v="CORRUPCIÓN"/>
    <s v="5 CORRUPCIÓN"/>
    <s v="-"/>
    <s v="-"/>
    <s v="-"/>
    <s v="-"/>
    <x v="0"/>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s v="Reducir"/>
    <s v="Realizar trimestralmente la reprogramación del Plan Anual de Caja con el propósito de proyectar los recursos requeridos para el pago de las nóminas de los(as) servidores(as) de la Entidad."/>
    <n v="561"/>
    <s v="Preventiva"/>
    <s v="Ejecución"/>
    <s v="75% de avance."/>
    <s v="Sí"/>
    <d v="2023-12-31T00:00:00"/>
    <x v="0"/>
    <s v="-"/>
    <s v="-"/>
    <s v="-"/>
    <s v="-"/>
    <s v="-"/>
    <s v="-"/>
    <s v="-"/>
    <s v="-"/>
    <s v="-"/>
    <s v="-"/>
    <s v="-"/>
    <s v="-"/>
    <x v="0"/>
    <s v="-"/>
    <s v="-"/>
    <x v="0"/>
    <x v="0"/>
    <x v="0"/>
    <x v="0"/>
    <x v="0"/>
    <x v="0"/>
    <x v="0"/>
    <x v="0"/>
    <x v="0"/>
    <x v="0"/>
    <x v="0"/>
    <x v="0"/>
    <s v="-"/>
    <s v="-"/>
    <s v="-"/>
    <s v="-"/>
    <s v="-"/>
    <s v="-"/>
    <s v="-"/>
    <s v="-"/>
    <s v="-"/>
    <s v="-"/>
    <s v="Corrupción"/>
    <s v="Posibilidad de afectación reputacional por pé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s v="3 El procedimiento 2211300-PR-221 - Gestión Organizacional indica que el Profesional Especializado o Profesional Universitario o Técnico Operativo de la Dirección de Talento Humano, autorizado(a) por el/la Director/a Técnico/a de Talento Humano, previo al nombramiento de un/a aspirante a un empleo de la entidad verifica la completitud e idoneidad de los documentos soporte de la hoja de vida del/de la aspirante al cargo vacante, conforme a los requisitos definidos en el formato 2211300-FT-874 Lista de Chequeo. La(s) fuente(s) de información utilizadas es(son) los soportes allegados por el/la aspirante a vinculación en la entidad y el formato 2211300-FT-874 Lista de Chequeo. En caso de evidenciar observaciones, desviaciones o diferencias, se debe notificar a través de correo electrónico dirigido al/a la aspirante a vincular para garantizar la completitud de los documentos o a la Oficina de Control Interno Disciplinario a través de 2211600-011 Memorando, en los casos en los que las observaciones estén relacionadas con la veracidad de los soportes allegados, para que se adelanten los trámites a que haya lugar. De lo contrario, queda como evidencia Lista de chequeo 2211300-FT-874 diligenciado, Hoja de Ruta - Novedad de Ingreso 2211300-FT-159 diligenciada. Tipo: Preventivo Implementación: Manual"/>
    <s v="Preventivo"/>
    <s v="Durante el 5° bimestre de 2023, desde el procedimiento de Gestión Organizacional, se realizó la verificación sobre la completitud e idoneidad de los documentos soporte de la hoja de vida de los(as) aspirantes a cargos vacantes en la planta de personal de la entidad, conforme a los requisitos definidos en el formato 2211300-FT-874 Lista de Chequeo.  "/>
    <s v="Los formatos 2211300-FT-874 Lista de Chequeo diligenciados en cada una de las verificaciones sobre la completitud e idoneidad de los documentos soporte de la hoja de vida de los(as) aspirantes a cargos vacantes en la planta de personal de la entidad reposan en las respectivas historias laborales de aquellos(as) servidores(as) nombrados durante el período objeto de reporte."/>
    <s v="Corrupción"/>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s v="3 El procedimiento 2211300-PR-177 Gestión de Nómina indica que El Profesional Universitario de la Dirección de Talento Humano, autorizado(a) por el/la Directora/a Técnico/a de Talento Humano, mensualmente coteja los valores totales de la nómina y de las planillas de autoliquidación garantizando que estos estén contenidos dentro de los recursos del presupuesto aprobado para el mes. La(s) fuente(s) de información utilizadas es(son) los informes y el archivo plano generados desde el Sistema de Personal y Nómina - PERNO. En caso de evidenciar observaciones, desviaciones o diferencias, se envían a través de correo electrónico las observaciones a los Profesionales Especializados o Profesionales Universitarios de Talento Humano encargados tanto del ingreso de las novedades como de la revisión de la nómina para que se hagan los ajustes a que haya lugar. De lo contrario, quedan como evidencia el/los 2211600-FT-011 memorando/s por medio de las cuales se solicita Registro Presupuestal a la Subdirección Financiera con soportes que evidencian igualdad en los valores a dispersar bajo el concepto de nómina. Tipo: Preventivo Implementación: Manual"/>
    <s v="Preventivo"/>
    <s v="Durante el 5° bimestre de 2023, desde el procedimiento de Gestión de Nómina, se realizó el cotejo coteja los valores totales de la nómina y de las planillas de autoliquidación garantizando que estos estén contenidos dentro de los recursos del presupuesto aprobado para el período objeto de reporte y se procedió con la proyección de los radicados por los cuales se solicitó, desde el Despacho de la Subsecretaría Corporativa, a la Subdirección Financiera, la expedición del CRP. "/>
    <s v="Se allegan los radicados por los cuales, durante el 5° bimestre de 2023, se solicitó, desde el Despacho de la Subsecretaría Corporativa, a la Subdirección Financiera, la expedición del CRP para el pago de las nóminas procesadas en el período objeto del monitoreo: _x000a_ _x000a_  3-2023-24672, 3-2023-25494, 3-2023-26893y 3-2023-27946."/>
    <s v="Corrupción"/>
    <s v="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s v="3 El procedimiento 4232000-PR-372 - Gestión de Peligros, Riesgos y Amenazas indica que el Profesional Universitario de Talento Humano, autorizado(a) por el/la Directora/a Técnico/a de Talento Humano, bimestralmente a través del subcomité de autocontrol, verifica el cumplimiento de la ejecución del Plan de Salud y Seguridad en el Trabajo. La(s) fuente(s) de información utilizadas es(son) el informe de gestión del Plan de Salud y Seguridad en el Trabajo. En caso de evidenciar observaciones, desviaciones o diferencias, se deben consignar en el informe de ejecución del Plan de Seguridad y Salud en el Trabajo que quedará incluido en el 2210112-FT-281 Acta Subcomité de autocontrol y notificar al Director/a Técnico/a de Talento Humano a través del subcomité de autocontrol de la dependencia. De lo contrario, queda como evidencia 2210112-FT-281 Acta subcomité de autocontrol, que incluye el informe de Plan de Seguridad y Salud en el Trabajo. Tipo: Detectivo Implementación: Manual"/>
    <s v="Detectivo"/>
    <s v="Durante el 5° bimestre de 2023 , a través del subcomité de autocontrol, verifica el cumplimiento de la ejecución del Plan de Salud y Seguridad en el Trabajo."/>
    <s v="Acta 4° Subcomité Autocontrol DTH"/>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32"/>
    <m/>
    <m/>
    <m/>
    <m/>
    <m/>
    <m/>
  </r>
  <r>
    <x v="6"/>
    <n v="2023"/>
    <s v="CORRUPCIÓN"/>
    <s v="5 CORRUPCIÓN"/>
    <s v="-"/>
    <s v="-"/>
    <s v="-"/>
    <s v="-"/>
    <x v="0"/>
    <s v="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s v="Reducir"/>
    <s v="Definir cronograma 2023 para la realización de la  verificación de la completitud e idoneidad de los productos contenidos en los botiquines de las sedes de la Secretaría General de la Alcaldía Mayor de Bogotá, D.C."/>
    <n v="562"/>
    <s v="Preventiva"/>
    <s v="Finalizado"/>
    <s v="100% de avance."/>
    <s v="Sí"/>
    <d v="2023-02-28T00:00:00"/>
    <x v="0"/>
    <s v="-"/>
    <s v="-"/>
    <s v="-"/>
    <s v="-"/>
    <s v="-"/>
    <s v="-"/>
    <s v="-"/>
    <s v="-"/>
    <s v="-"/>
    <s v="-"/>
    <s v="-"/>
    <s v="-"/>
    <x v="0"/>
    <s v="-"/>
    <s v="-"/>
    <x v="0"/>
    <x v="0"/>
    <x v="0"/>
    <x v="0"/>
    <x v="0"/>
    <x v="0"/>
    <x v="0"/>
    <x v="0"/>
    <x v="0"/>
    <x v="0"/>
    <x v="0"/>
    <x v="0"/>
    <s v="-"/>
    <s v="-"/>
    <s v="-"/>
    <s v="-"/>
    <s v="-"/>
    <s v="-"/>
    <s v="-"/>
    <s v="-"/>
    <s v="-"/>
    <s v="-"/>
    <s v="Corrupción"/>
    <s v="Posibilidad de afectación reputacional por pé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s v="4 El procedimiento 2211300-PR-221 - Gestión Organizacional indica que El/ la Director/a Técnico/a de Talento Humano, autorizado(a) por el Manual Específico de Funciones y Competencias Laborales, bimestralmente revisa el estado de la ejecución de las actividades ejecutadas desde el procedimiento de Gestión Organizacional, presentado en el informe de gestión, en el marco del Subcomité de Autocontrol de la dependencia. La(s) fuente(s) de información utilizadas es(son) El Plan Anual de Vacantes, el Plan de Previsión de Recursos Humanos, la normatividad vigente en las materias relacionadas (teletrabajo, pasantías, vinculación y demás aplicables), el informe de la gestión adelantada desde el procedimiento de Gestión Organizacional y el procedimiento 2211300-PR-221 Gestión Organizacional. En caso de evidenciar observaciones, desviaciones o diferencias, el Profesional Especializado o Profesional Universitario deberá dar alcance al informe sobre la gestión adelantada desde el procedimiento de Gestión Organizacional a través de correo electrónico. De lo contrario, queda como evidencia Acta subcomité de autocontrol 2210112-FT-281 que incluye el informe de la gestión adelantada desde el procedimiento de Gestión Organizacional. Tipo: Detectivo Implementación: Manual"/>
    <s v="Detectivo"/>
    <s v="Durante el 5° bimestre de 2023 se adelantó la revisión al estado de la ejecución de las actividades ejecutadas desde el procedimiento de Gestión Organizacional, presentado en el informe de gestión, en el marco del Subcomité de Autocontrol de la dependencia. "/>
    <s v="Acta 4° Subcomité Autocontrol DTH"/>
    <s v="Corrupción"/>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s v="4 El procedimiento 2211300-PR-221 - Gestión Organizacional indica que el Profesional Especializado o Profesional Universitario de la Dirección de Talento Humano, autorizado(a) por el/la Director/a Técnico/a de Talento Humano, cada vez que se presente solicitud de reconocimiento o incremento de Prima Técnica. verifica que los certificados de estudio y experiencia presentados por el/la peticionario/a cumplan las condiciones para definir el porcentaje a reconocer o incrementar por el concepto de Prima Técnica. La(s) fuente(s) de información utilizadas es(son) los soportes de la hoja de vida o la historia laboral del servidor, la normatividad vigente en la materia, el formato 2211300-FT-169 Prima Técnica y comunicación remitida con la solicitud de incremento. En caso de evidenciar observaciones, desviaciones o diferencias, se debe notificar al/a la peticionario/a a través de Acto Administrativo 4203000-FT-997 por la cual no reconoce/incrementa una prima técnica nivel profesional o asesor o directivo y una comunicación Memorando 2211600-FT-011 dirigida al/a la peticionario/a en los casos de reconocimiento de prima técnica cuando se identifican novedades en las certificaciones allegadas a la Dirección de Talento Humano. De lo contrario, queda como evidencia Liquidador de prima técnica 4232000-FT-1059 diligenciado y Acto Administrativo 4203000-FT-997por la cual no se hace incremento una prima técnica nivel profesional o asesor o directivo. Tipo: Preventivo Implementación: Manual"/>
    <s v="Preventivo"/>
    <s v="Durante el 5° bimestre de 2023, desde el procedimiento de Gestión de Gestión Organizacional, se verificó que los certificados de estudio y experiencia presentados por los(as) peticionarios(as) cumplieran con las condiciones para definir el porcentaje a reconocer o incrementar por el concepto de Prima Técnica. "/>
    <s v="Los formatos 4232000-FT-1059 Liquidador de prima técnica por los cuales se liquida el factor de prima técnica a reconocer al(a la) peticionario, ya sea de reconocimiento o incremento, y la resolución por la cual se reconoce o incrementa o no se incrementa una prima técnica reposan en las historias laborales de aquellos(as) servidores(as) que realizaron petición respecto a prima técnica y su reconocimiento se dio durante el 5° bimestre de 2023."/>
    <s v="Corrupción"/>
    <s v="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s v="1 El mapa de riesgos del proceso de Gestión del Talento Humano indica que el Profesional Universitario de Talento Humano, autorizado(a) por el/la Directora/a Técnico/a de Talento Humano, cada vez que se identifique la materialización del riesgo repone el inventario de los botiquines que presentaron novedad y/o desviaciones tras la materialización del riesgo relacionado con el desvío de recursos físicos o económicos en el manejo de los botiquines ubicados en las diferentes sedes de la entidad con el fin de obtener beneficio a nombre propio o de terceros. Tipo: Correctivo Implementación: Manual"/>
    <s v="Correctivo"/>
    <s v="Durante el 5° bimestre de 2023 no se presentó la materialización del riesgo que se refiere al   &quot;   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quot;"/>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32"/>
    <m/>
    <m/>
    <m/>
    <m/>
    <m/>
    <m/>
  </r>
  <r>
    <x v="6"/>
    <n v="2023"/>
    <s v="CORRUPCIÓN"/>
    <s v="5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pé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s v="1 El mapa de riesgos del proceso de Gestión del Talento Humano indica que el/la Director/a Técnico/a de Talento Humano y Profesional Especializado o Profesional Universitario de Talento Humano, autorizado(a) por el Manual Específico de Funciones y Competencias Laborales y por el Director/a Técnico/a de Talento Humano, respectivamente, cada vez que se identifique la materialización del riesgo aplican las medidas que determine la Oficina de Control Interno Disciplinario y/o ente de control frente a la materialización del riesgo “Posibilidad de afectación reputacional por pé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Tipo: Correctivo Implementación: Manual"/>
    <s v="Correctivo"/>
    <s v="Durante el 5° bimestre de 2023 no se presentó la materialización del riesgo que se refiere al   &quot;Posibilidad de afectación reputacional por pé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quot;"/>
    <s v="No aplica."/>
    <s v="Corrupción"/>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s v="5 El procedimiento 2211300-PR-177 Gestión de Nómina indica que el/la Directora/a Técnico/a de Talento Humano, autorizado(a) por el/la Subsecretario/a Corporativo/a, mensualmente revisa y firma el reporte de nómina definitivo generado desde el sistema de personal y nómina - PERNO, para ser socializado a la/al Subsecretario/a Corporativo/a para su firma. La(s) fuente(s) de información utilizadas es(son) informe generado desde el Sistema de Personal y Nómina PERNO. En caso de evidenciar observaciones, desviaciones o diferencias, se notifica a través de correo electrónico las novedades identificadas en el reporte de nómina. De lo contrario, quedan como evidencia los reportes de nómina firmados por el/la Director/a Técnico/a de Talento Humano y el/la Subsecretario/a Corporativo/a. Tipo: Detectivo Implementación: Manual"/>
    <s v="Detectivo"/>
    <s v="Durante el 5° bimestre, la Subsecretaría Corporativa, doctora Yaneth Suárez Acero, y el Director de Talento Humano, doctor Julio Roberto Garzón Padilla revisaron y firmaron los reportes de las nóminas procesadas y pagadas durante los meses objeto de este monitoreo"/>
    <s v="Los reportes de las nóminas procesadas durante el 5° bimestre de 2023 reposan en el archivo de Gestión de la Dirección de Talento Humano y serán transferidas al archivo central de la entidad en los términos definidos en la TRD."/>
    <s v="Corrupción"/>
    <s v="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s v="2 El mapa de riesgos del proceso de Gestión del Talento Humano indica que Director(a) Técnico(a) y Profesional Universitario de Talento Humano, autorizado(a) por el Manual Específico de Funciones y Competencias Laborales y por el Director/a Técnico/a de Talento Humano, respectivamente, cada vez que se identifique la materialización del riesgo aplican las medidas que determine la Oficina de Control Interno Disciplinario y/o ente de control frente a la materialización del riesgo 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Tipo: Correctivo Implementación: Manual"/>
    <s v="Correctivo"/>
    <s v="Durante el 5° bimestre de 2023 no se presentó la materialización del riesgo que se refiere al &quot;Desvío de recursos físicos o económicos durante la liquidación de nómina para otorgarse beneficios propios o a terceros.&quot;"/>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2"/>
    <m/>
    <m/>
    <m/>
    <m/>
    <m/>
    <m/>
  </r>
  <r>
    <x v="6"/>
    <n v="2023"/>
    <s v="CORRUPCIÓN"/>
    <s v="5 CORRUPCIÓN"/>
    <s v="-"/>
    <s v="-"/>
    <s v="-"/>
    <s v="-"/>
    <x v="1"/>
    <s v="-"/>
    <s v="-"/>
    <s v="-"/>
    <s v="-"/>
    <s v="-"/>
    <s v="-"/>
    <s v="-"/>
    <s v="-"/>
    <s v="-"/>
    <x v="0"/>
    <s v="-"/>
    <s v="-"/>
    <s v="-"/>
    <s v="-"/>
    <s v="-"/>
    <s v="-"/>
    <s v="-"/>
    <s v="-"/>
    <s v="-"/>
    <s v="-"/>
    <s v="-"/>
    <s v="-"/>
    <x v="0"/>
    <s v="-"/>
    <s v="-"/>
    <x v="0"/>
    <x v="0"/>
    <x v="0"/>
    <x v="0"/>
    <x v="0"/>
    <x v="0"/>
    <x v="0"/>
    <x v="0"/>
    <x v="0"/>
    <x v="0"/>
    <x v="0"/>
    <x v="0"/>
    <s v="-"/>
    <s v="-"/>
    <s v="-"/>
    <s v="-"/>
    <s v="-"/>
    <s v="-"/>
    <s v="-"/>
    <s v="-"/>
    <s v="-"/>
    <s v="-"/>
    <s v="-"/>
    <s v="-"/>
    <s v="-"/>
    <s v="-"/>
    <s v="-"/>
    <s v="-"/>
    <s v="Corrupción"/>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s v="1 El mapa de riesgos del proceso de Gestión del Talento Humano indica que Director/a Técnico/a de Talento Humano o quien se designe por competencia, autorizado(a) por el Manual Específico de Funciones y Competencias Laborales y por el Director/a Técnico/a de Talento Humano, respectivamente, cada vez que se identifique la materialización del riesgo realiza la liquidación de la nómina por otro responsable diferente al que presuntamente haya generado la materialización del riesgo de corrupción respecto al desvío de recursos físicos o económicos durante la liquidación de nómina para otorgarse beneficios propios o a tercero. Tipo: Correctivo Implementación: Manual"/>
    <s v="Correctivo"/>
    <s v="Durante el 5° bimestre de 2023 no se presentó la materialización del riesgo que se refiere al   &quot;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quot;"/>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6"/>
    <n v="2023"/>
    <s v="CORRUPCIÓN"/>
    <s v="5 CORRUPCIÓN"/>
    <s v="-"/>
    <s v="-"/>
    <s v="-"/>
    <s v="-"/>
    <x v="1"/>
    <s v="-"/>
    <s v="-"/>
    <s v="-"/>
    <s v="-"/>
    <s v="-"/>
    <s v="-"/>
    <s v="-"/>
    <s v="-"/>
    <s v="-"/>
    <x v="0"/>
    <s v="-"/>
    <s v="-"/>
    <s v="-"/>
    <s v="-"/>
    <s v="-"/>
    <s v="-"/>
    <s v="-"/>
    <s v="-"/>
    <s v="-"/>
    <s v="-"/>
    <s v="-"/>
    <s v="-"/>
    <x v="0"/>
    <s v="-"/>
    <s v="-"/>
    <x v="0"/>
    <x v="0"/>
    <x v="0"/>
    <x v="0"/>
    <x v="0"/>
    <x v="0"/>
    <x v="0"/>
    <x v="0"/>
    <x v="0"/>
    <x v="0"/>
    <x v="0"/>
    <x v="0"/>
    <s v="-"/>
    <s v="-"/>
    <s v="-"/>
    <s v="-"/>
    <s v="-"/>
    <s v="-"/>
    <s v="-"/>
    <s v="-"/>
    <s v="-"/>
    <s v="-"/>
    <s v="-"/>
    <s v="-"/>
    <s v="-"/>
    <s v="-"/>
    <s v="-"/>
    <s v="-"/>
    <s v="Corrupción"/>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s v="2 El mapa de riesgos del proceso de Gestión del Talento Humano indica que Director/a Técnico/a de Talento Humano y Profesional Especializado o Profesional Universitario de Talento Humano, autorizado(a) por el Manual Específico de Funciones y Competencias Laborales y por el Director/a Técnico/a de Talento Humano, respectivamente, cada vez que se identifique la materialización del riesgo aplican las medidas que determine la Oficina de Control Interno Disciplinario y/o ente de control frente a la materialización del riesgo 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Tipo: Correctivo Implementación: Manual"/>
    <s v="Correctivo"/>
    <s v="Durante el 5° bimestre de 2023 no se presentó la materialización del riesgo que se refiere al   &quot;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quot;"/>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6"/>
    <n v="2023"/>
    <s v="CORRUPCIÓN"/>
    <s v="5 CORRUPCIÓN"/>
    <s v="-"/>
    <s v="-"/>
    <s v="-"/>
    <s v="-"/>
    <x v="1"/>
    <s v="-"/>
    <s v="-"/>
    <s v="-"/>
    <s v="-"/>
    <s v="-"/>
    <s v="-"/>
    <s v="-"/>
    <s v="-"/>
    <s v="-"/>
    <x v="0"/>
    <s v="-"/>
    <s v="-"/>
    <s v="-"/>
    <s v="-"/>
    <s v="-"/>
    <s v="-"/>
    <s v="-"/>
    <s v="-"/>
    <s v="-"/>
    <s v="-"/>
    <s v="-"/>
    <s v="-"/>
    <x v="0"/>
    <s v="-"/>
    <s v="-"/>
    <x v="0"/>
    <x v="0"/>
    <x v="0"/>
    <x v="0"/>
    <x v="0"/>
    <x v="0"/>
    <x v="0"/>
    <x v="0"/>
    <x v="0"/>
    <x v="0"/>
    <x v="0"/>
    <x v="0"/>
    <s v="-"/>
    <s v="-"/>
    <s v="-"/>
    <s v="-"/>
    <s v="-"/>
    <s v="-"/>
    <s v="-"/>
    <s v="-"/>
    <s v="-"/>
    <s v="-"/>
    <s v="-"/>
    <s v="-"/>
    <s v="-"/>
    <s v="-"/>
    <s v="-"/>
    <s v="-"/>
    <s v="Corrupción"/>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s v="3 El mapa de riesgos del proceso de Gestión del Talento Humano indica que el Profesional Especializado o Profesional Universitario Dirección de Talento Humano, autorizado(a) por el Manual Específico de Funciones y Competencias Laborales , cada vez que se identifique la materialización del riesgo realiza el requerimiento al/a la servidor/a sobre la devolución del dinero adicional reconocido en los pagos de nómina y las demás acciones a que haya lugar para efectiva la recuperación del dinero. Tipo: Correctivo Implementación: Manual"/>
    <s v="Correctivo"/>
    <s v="Durante el 5° bimestre de 2023 no se presentó la materialización del riesgo que se refiere al   &quot;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quot;"/>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7"/>
    <n v="2023"/>
    <s v="CORRUPCIÓN"/>
    <s v="5 CORRUPCIÓN"/>
    <s v="-"/>
    <s v="-"/>
    <s v="-"/>
    <s v="-"/>
    <x v="0"/>
    <s v="Posibilidad de afectación reputacional por hallazgos y sanciones impuestas por órganos de control, debido a realizar cobros indebidos en el pago de las cuentas de cobro, no realizar descuentos o pagar valores superiores en beneficio propio o de un tercero a que no hay lugar"/>
    <s v="Reducir"/>
    <s v="Realizar un análisis de la ejecución del trámite relacionado con  la gestión de pagos, con el propósito de  encontrar duplicidades con la gestión contable y así poder optimizar su ejecución."/>
    <n v="533"/>
    <s v="Preventiva"/>
    <s v="Finalizado"/>
    <s v="100% de avance."/>
    <s v="Sí"/>
    <d v="2023-04-30T00:00:00"/>
    <x v="0"/>
    <s v="-"/>
    <s v="-"/>
    <s v="-"/>
    <s v="-"/>
    <s v="-"/>
    <s v="-"/>
    <s v="-"/>
    <s v="-"/>
    <s v="-"/>
    <s v="-"/>
    <s v="-"/>
    <s v="-"/>
    <x v="0"/>
    <s v="-"/>
    <s v="-"/>
    <x v="0"/>
    <x v="0"/>
    <x v="0"/>
    <x v="0"/>
    <x v="0"/>
    <x v="0"/>
    <x v="0"/>
    <x v="0"/>
    <x v="0"/>
    <x v="0"/>
    <x v="0"/>
    <x v="0"/>
    <s v="-"/>
    <s v="-"/>
    <s v="-"/>
    <s v="-"/>
    <s v="-"/>
    <s v="-"/>
    <s v="-"/>
    <s v="-"/>
    <s v="-"/>
    <s v="-"/>
    <s v="Corrupción"/>
    <s v="Posibilidad de afectación reputacional por hallazgos y sanciones impuestas por órganos de control, debido a realizar cobros indebidos en el pago de las cuentas de cobro, no realizar descuentos o pagar valores superiores en beneficio propio o de un tercero a que no hay lugar"/>
    <s v="1 El procedimiento de Gestión de Pagos 2211400-PR-333 indica que el Profesional de la Subdirección Financiera, autorizado(a) por el Subdirector Financiero, cada vez que se reciba una solicitud de pago verifica la solicitud de pago o el acto administrativo correspondiente, de la siguiente manera: 1. Consulta el turno de la solicitud de pago en la base de control de pagos mensual (servicio de alojamiento de archivos en la nube) y revisa los soportes de la solicitud de pago y que incluya la certificación de cumplimiento debidamente firmada por el(los) supervisor(es), la cual debe detallar claramente: a. Nombre del contratista b. Número de documento de identificación c. Número de contrato d. Periodo de pago e. Registro presupuestal a afectar f. Concepto o rubro presupuestal g. Cuenta bancaria asociada al contrato h. Valor a pagar 2. En el caso de personas naturales (contratistas), alimenta la base mensual de pre - liquidación (servicio de alojamiento de archivos en la nube), con la información requerida para la liquidación de la cuenta por pagar. 3. En el caso de resoluciones de ordenación de pago verifica que los soportes estén de conformidad con la información contenida en la misma. La(s) fuente(s) de información utilizadas es(son) las condiciones contractuales establecidas en el contrato, la forma de pago y la solicitud de pago o de desembolso o de giro y el sistema SECOP. En caso de evidenciar observaciones, desviaciones o diferencias, el aplicativo SISTEMA DE EJECUCIÓN PRESUPUESTAL - SIPRES, se realiza la devolución de la solicitud de pago a la dependencia solicitante indicando la(s) inconsistencia(s) o ajustes requeridos, mediante el aplicativo SISTEMA DE EJECUCIÓN PRESUPUESTAL - SIPRES, correo o memorando electrónico. De lo contrario, el Profesional registro la solicitud de pago a liquidación en el aplicativo SISTEMA DE EJECUCIÓN PRESUPUESTAL - SIPRES . Tipo: Preventivo Implementación: Manual"/>
    <s v="Preventivo"/>
    <s v="El Profesional de la Subdirección Financiera, autorizado(a) por el Subdirector Financiero, cada vez que se recibió una solicitud de pago verificó la solicitud de pago o el acto administrativo correspondiente, de la siguiente manera: 1. Consulta el turno de la solicitud de pago en la base de control de pagos mensual (servicio de alojamiento de archivos en la nube) y revisa los soportes de la solicitud de pago y que incluya la certificación de cumplimiento debidamente firmada por el(los) supervisor(es), la cual debe detallar claramente: a. Nombre del contratista b. Número de documento de identificación c. Número de contrato d. Periodo de pago e. Registro presupuestal a afectar f. Concepto o rubro presupuestal g. Cuenta bancaria asociada al contrato h. Valor a pagar 2. En el caso de personas naturales (contratistas), alimenta la base mensual de pre - liquidación (servicio de alojamiento de archivos en la nube), con la información requerida para la liquidación de la cuenta por pagar. 3. En el caso de resoluciones de ordenación de pago verifica que los soportes estén de conformidad con la información contenida en la misma. La(s) fuente(s) de información utilizadas fueron las condiciones contractuales establecidas en el contrato, la forma de pago y la solicitud de pago o de desembolso o de giro y el sistema SECOP. Cuando evidenció observaciones, desviaciones o diferencias, en el aplicativo SISTEMA DE EJECUCIÓN PRESUPUESTAL - SIPRES, realizó la devolución de la solicitud de pago a la dependencia solicitante indicando la(s) inconsistencia(s) o ajustes requeridos, mediante el aplicativo SISTEMA DE EJECUCIÓN PRESUPUESTAL - SIPRES, y el Profesional registro la solicitud de pago a liquidación en el aplicativo SISTEMA DE EJECUCIÓN PRESUPUESTAL - SIPRES"/>
    <s v="Octubre_SIPRES.pdf_x000a_ SEPTIEMBRE_SIPRES.pdf_x000a_ DEVOL_SEPT-OCT.xlsx"/>
    <s v="Corrupción"/>
    <s v="Posibilidad de afectación reputacional por hallazgos y sanciones impuestas por órganos de control, debido a uso indebido de información privilegiada para el inadecuado registro de los hechos económicos, con el fin de obtener beneficios propios o de terceros"/>
    <s v="1 El procedimiento de Gestión Contable 2211400-PR-025 indica que el Profesional de la Subdirección Financiera, autorizado(a) por el Subdirector Financiero, mensualmente verifica que la información entregada por las dependencias a través de los diferentes sistemas de información como: SIPRES, PERNO, SIPROJWEB, SAI/SAE, SICO, FACTURACION, o a través de comunicaciones oficiales como: Correos electrónicos y/o memorandos, cumpla con lo establecido en las normas contables, así: 1. Que la información remitida este completa, no esté duplicada y corresponda con el mes de reporte. 2. Que estén liquidados correctamente los impuestos. 3. Los consecutivos deben ser secuenciales en los diferentes aplicativos. 4. Las cuentas contables deben estar de acuerdo con la naturaleza de la operación económica. 5. Los saldos de las cuentas por cobrar de incapacidades estén debidamente conciliados. Adicionalmente, recibe información de la Secretaría Distrital de Hacienda - Dirección Distrital de Tesorería para ser analizada y conciliada (Gastos de Inversión, de Funcionamiento e ingresos). La(s) fuente(s) de información utilizadas es(son) la información entregada por las dependencias a través de los diferentes sistemas de información como: SIPRES, PERNO, SIPROJWEB, SAI/SAE, SICO, FACTURACION, o a través de comunicaciones oficiales como: Correos electrónicos y/o memorandos. En caso de evidenciar observaciones, desviaciones o diferencias, solicita a la dependencia responsable los ajustes necesarios a través de correo electrónico o memorando electrónico. De lo contrario, el Profesional envía el correo electrónico manifestando la conformidad de la información entregada por las dependencias. Tipo: Preventivo Implementación: Manual"/>
    <s v="Preventivo"/>
    <s v="El Profesional Especializado de la Subdirección Financiera, autorizado(a) por el Subdirector Financiero, mensualmente verificó que la información entregada por las dependencias a través de los diferentes sistemas de información como: SIPRES, PERNO, SIPROJWEB, SAI/SAE, SICO, FACTURACION, o a través de comunicaciones oficiales como: Correos electrónicos y/o memorandos, cumpliera con lo establecido en las normas contables, así: 1. Que la información remitida este completa, no esté duplicada y corresponda con el mes de reporte. 2. Que estén liquidados correctamente los impuestos. 3. Los consecutivos deben ser secuenciales en los diferentes aplicativos. 4. Las cuentas contables deben estar de acuerdo con la naturaleza de la operación económica. 5. Los saldos de las cuentas por cobrar de incapacidades estén debidamente conciliados. Adicionalmente, recibe información de la Secretaría Distrital de Hacienda - Dirección Distrital de Tesorería para ser analizada y conciliada (Gastos de Inversión, de Funcionamiento e ingresos). La(s) fuente(s) de información utilizadas es(son) la información entregada por las dependencias a través de los diferentes sistemas de información como: SIPRES, PERNO, SIPROJWEB, SAI/SAE, SICO, FACTURACION, o a través de comunicaciones oficiales como: Correos electrónicos y/o memorandos. No se evidenció observaciones, desviaciones o diferencias, por lo cuál el profesional especializado no envió manifestando la conformidad de la información entregada por las dependencias, se hace la conciliación y se firma por las dos partes. "/>
    <s v="OPenlace_Regalias.pdf _x000a_  FONCEP-septiembre.zip _x000a_  OP Enlace-Inversion.pdf _x000a_  OP enlace_funcionamiento.pdf _x000a_  SIPROJWEB.pdf _x000a_  Almacén.pdf _x000a_  DTH_.zip _x000a_  Conciliaciones Estados Financieros.zip _x000a_  Recursos entregados en ADMON.pdf"/>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m/>
    <m/>
    <m/>
    <m/>
    <m/>
    <m/>
  </r>
  <r>
    <x v="7"/>
    <n v="2023"/>
    <s v="CORRUPCIÓN"/>
    <s v="5 CORRUPCIÓN"/>
    <s v="-"/>
    <s v="-"/>
    <s v="-"/>
    <s v="-"/>
    <x v="0"/>
    <s v="Posibilidad de afectación reputacional por hallazgos y sanciones impuestas por órganos de control, debido a uso indebido de información privilegiada para el inadecuado registro de los hechos económicos, con el fin de obtener beneficios propios o de terceros"/>
    <s v="Reducir"/>
    <s v="Realizar un análisis de la ejecución del trámite relacionado con  la gestión de pagos, con el propósito de  encontrar duplicidades con la gestión de pagos y así poder optimizar su ejecución."/>
    <n v="534"/>
    <s v="Preventiva"/>
    <s v="Finalizado"/>
    <s v="100% de avance."/>
    <s v="Sí"/>
    <d v="2023-04-30T00:00:00"/>
    <x v="0"/>
    <s v="-"/>
    <s v="-"/>
    <s v="-"/>
    <s v="-"/>
    <s v="-"/>
    <s v="-"/>
    <s v="-"/>
    <s v="-"/>
    <s v="-"/>
    <s v="-"/>
    <s v="-"/>
    <s v="-"/>
    <x v="0"/>
    <s v="-"/>
    <s v="-"/>
    <x v="0"/>
    <x v="0"/>
    <x v="0"/>
    <x v="0"/>
    <x v="0"/>
    <x v="0"/>
    <x v="0"/>
    <x v="0"/>
    <x v="0"/>
    <x v="0"/>
    <x v="0"/>
    <x v="0"/>
    <s v="-"/>
    <s v="-"/>
    <s v="-"/>
    <s v="-"/>
    <s v="-"/>
    <s v="-"/>
    <s v="-"/>
    <s v="-"/>
    <s v="-"/>
    <s v="-"/>
    <s v="Corrupción"/>
    <s v="Posibilidad de afectación reputacional por hallazgos y sanciones impuestas por órganos de control, debido a realizar cobros indebidos en el pago de las cuentas de cobro, no realizar descuentos o pagar valores superiores en beneficio propio o de un tercero a que no hay lugar"/>
    <s v="2 El procedimiento de Gestión de Pagos 2211400-PR-333 indica que el Profesional de la Subdirección Financiera, autorizado(a) por el Subdirector Financiero, cada vez que reciba una solicitud de pago para liquidación verifica la conformidad de: a. Consecutivo de la certificación de cumplimiento b. Registro presupuestal c. Calidades tributarias del proveedor, contratista o beneficiario del pago, según sea el caso. La(s) fuente(s) de información utilizadas es(son) la solicitud de pago o de desembolso o de giro, el registro de solicitud de pago a liquidación en el SISTEMA DE EJECUCIÓN PRESUPUESTAL - SIPRES, lo dispuesto el documento 4233200-OT-076 Criterios de Liquidación Tributaria de Órdenes de Pago y la Hoja de cálculo Servicio de alojamiento de archivos en la nube. En caso de evidenciar observaciones, desviaciones o diferencias, se comunica vía correo electrónico y/o memorando al área respectiva la inconsistencia para hacer las respectivas correcciones. De lo contrario, el Profesional envío a causación la liquidación del pago en el Sistema de Ejecución Presupuestal - SIPRES . Tipo: Preventivo Implementación: Manual"/>
    <s v="Preventivo"/>
    <s v="El Profesional de la Subdirección Financiera, autorizado(a) por el Subdirector Financiero, cada vez que recibió una solicitud de pago para liquidación verificó la conformidad de: a. Consecutivo de la certificación de cumplimiento b. Registro presupuestal c. Calidades tributarias del proveedor, contratista o beneficiario del pago, según sea el caso. La(s) fuente(s) de información utilizadas es(son) la solicitud de pago o de desembolso o de giro, el registro de solicitud de pago a liquidación en el SISTEMA DE EJECUCIÓN PRESUPUESTAL - SIPRES, lo dispuesto el documento 4233200-OT-076 Criterios de Liquidación Tributaria de Órdenes de Pago y la Hoja de cálculo Servicio de alojamiento de archivos en la nube. "/>
    <s v="_x000a_SEPTIEMBRE_SIPRES.pdf_x000a_ OCTUBRE_SIPRES.pdf_x000a_ DEVOL_SEPT-OCT.xlsx"/>
    <s v="Corrupción"/>
    <s v="Posibilidad de afectación reputacional por hallazgos y sanciones impuestas por órganos de control, debido a uso indebido de información privilegiada para el inadecuado registro de los hechos económicos, con el fin de obtener beneficios propios o de terceros"/>
    <s v="2 El procedimiento de Gestión Contable 2211400-PR-025 indica que el Profesional de la Subdirección Financiera, autorizado(a) por el Subdirector Financiero, mensualmente verifica la información financiera recibida por las dependencias que se involucran en el proceso contable, teniendo en cuenta: a. La norma y doctrina contable vigente. b. Las políticas contables de la entidad. c. La información financiera debe estar actualizada en los aplicativos. La(s) fuente(s) de información utilizadas es(son) la información financiera recibida por las dependencias que se involucran en el proceso contable. En caso de evidenciar observaciones, desviaciones o diferencias, envía a la dependencia correspondiente un correo electrónico para realizar los ajustes necesarios. De lo contrario, el profesional de la subdirección financiera envía correo electrónico a la dependencia de aprobación de la información financiera recibida por las dependencias. Tipo: Detectivo Implementación: Manual"/>
    <s v="Detectivo"/>
    <s v="El Profesional de la Subdirección Financiera, autorizado(a) por el Subdirector Financiero, mensualmente verificó la información financiera recibida por las dependencias que se involucran en el proceso contable, teniendo en cuenta: a. La norma y doctrina contable vigente. b. Las políticas contables de la entidad. c. La información financiera debe estar actualizada en los aplicativos. La(s) fuente(s) de información utilizadas es(son) la información financiera recibida por las dependencias que se involucran en el proceso contable. No se evidenció observaciones, desviaciones o diferencias, por lo cual se elaboran los Estados Financieros, se firman y se publican en el botón de transparencia."/>
    <s v=" Estados Financieros Julio.zip_x000a_ Estados Financieros Agosto.pdf"/>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m/>
    <m/>
    <m/>
    <m/>
    <m/>
    <m/>
  </r>
  <r>
    <x v="7"/>
    <n v="2023"/>
    <s v="CORRUPCIÓN"/>
    <s v="5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hallazgos y sanciones impuestas por órganos de control, debido a realizar cobros indebidos en el pago de las cuentas de cobro, no realizar descuentos o pagar valores superiores en beneficio propio o de un tercero a que no hay lugar"/>
    <s v="3 El procedimiento de Gestión de Pagos 2211400-PR-333 indica que el Profesional de la Subdirección Financiera, autorizado(a) por el Subdirector Financiero, cada vez que se reciba una cuenta por pagar liquidada y se reciba una causación contable, verifica los soportes de pago frente al plan de cuentas del Sistema de Información Financiera de la SDH (BOGDATA), las condiciones para pago conforme a la normatividad tributaria vigente y la afectación contable y tributaria, teniendo presente: a. Nombre del contratista b. Número de documento de identificación c. Número de contrato d. Periodo de pago e. Registro presupuestal a afectar f. Concepto o rubro presupuestal g. Cuenta bancaria asociada al contrato h. Valor a pagar. La(s) fuente(s) de información utilizadas es(son) la solicitud de pago o de desembolso o de giro y el registro de solicitud de pago a liquidación en el SISTEMA DE EJECUCIÓN PRESUPUESTAL - SIPRES, el sistema SECOP, lo dispuesto el documento 4233200-OT-076 Criterios de Liquidación Tributaria de Órdenes de Pago y la Hoja de cálculo Servicio de alojamiento de archivos en la nube. En caso de evidenciar observaciones, desviaciones o diferencias, se registra la devolución y/o rechazo Sistema de Ejecución Presupuestal SIPRES. De lo contrario, el Profesional registro la causación en el Sistema de Ejecución Presupuestal SIPRES. Tipo: Detectivo Implementación: Manual"/>
    <s v="Detectivo"/>
    <s v="El Profesional de la Subdirección Financiera, autorizado(a) por el Subdirector Financiero, cada vez que recibió una solicitud de pago para liquidación verificó la conformidad de: a. Consecutivo de la certificación de cumplimiento b. Registro presupuestal c. Calidades tributarias del proveedor, contratista o beneficiario del pago, según sea el caso. La(s) fuente(s) de información utilizadas es(son) la solicitud de pago o de desembolso o de giro, el registro de solicitud de pago a liquidación en el SISTEMA DE EJECUCIÓN PRESUPUESTAL - SIPRES, lo dispuesto el documento 4233200-OT-076 Criterios de Liquidación Tributaria de Órdenes de Pago y la Hoja de cálculo Servicio de alojamiento de archivos en la nube. "/>
    <s v="_x000a_ OCTUBRE-SIPRES.pdf_x000a_ SEPTIEMBRE-SIPRES.pdf_x000a_ DEVOL_SEPT-OCT.xlsx"/>
    <s v="Corrupción"/>
    <s v="Posibilidad de afectación reputacional por hallazgos y sanciones impuestas por órganos de control, debido a uso indebido de información privilegiada para el inadecuado registro de los hechos económicos, con el fin de obtener beneficios propios o de terceros"/>
    <s v="3 El procedimiento de Gestión Contable 2211400-PR-025 indica que el Profesional Especializado de la Subdirección Financiera (Contador), autorizado(a) por el Subdirector Financiero, mensualmente revisa y verifica que los estados financieros cumplan con los lineamientos de la Dirección Distrital de Contabilidad de la Secretaría Distrital de Hacienda. La(s) fuente(s) de información utilizadas es(son) los estados financieros. En caso de evidenciar observaciones, desviaciones o diferencias, devuelve por correo electrónico para las correcciones a que haya lugar. De lo contrario, el profesional elabora y presenta los documentos que son gestionados por parte del Contador con el(la) Director(a) Administrativo y Financiero con firma del(de la) Secretario(a) General (Estado de situación financiera, Estado de resultados, CGN2015_001 Saldos y movimientos. EXT. Contaduría General de la Nación, GN2015_002 Operaciones recíprocas. EXT. Contaduría General de la Nación y CGN_2016_01 Variaciones trimestrales significativas. EXT. Contaduría General de la Nación). Tipo: Preventivo Implementación: Manual"/>
    <s v="Preventivo"/>
    <s v="El Profesional Especializado de la Subdirección Financiera (Contador), autorizado(a) por el Subdirector Financiero, mensualmente revisó y verificó que los estados financieros cumplieran con los lineamientos de la Dirección Distrital de Contabilidad de la Secretaría Distrital de Hacienda. El contador (a)entregó revisados y verificados los documentos gestionados con el(la) Director(a) Administrativo y Financiero con firma del(de la) Secretario(a) General (Estado de situación financiera, Estado de resultados, CGN2015_001 Saldos y movimientos. EXT. Contaduría General de la Nación, GN2015_002 Operaciones recíprocas. EXT. Contaduría General de la Nación y CGN_2016_01 Variaciones trimestrales significativas. EXT. Contaduría General de la Nación, para realizar la publicación de los estados financieros en los portales web o micrositios de la Secretaria General a través del formato 4204000-FT-1025.  "/>
    <s v="Estados Financieros.zip"/>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7"/>
    <n v="2023"/>
    <s v="CORRUPCIÓN"/>
    <s v="5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hallazgos y sanciones impuestas por órganos de control, debido a realizar cobros indebidos en el pago de las cuentas de cobro, no realizar descuentos o pagar valores superiores en beneficio propio o de un tercero a que no hay lugar"/>
    <s v="4 El procedimiento de Gestión de Pagos 2211400-PR-333 indica que el Profesional de la Subdirección Financiera, autorizado(a) por el Subdirector Financiero, cada vez que reciba una solicitud de pago para causación verifica los soportes de pago frente al plan de cuentas del Sistema de Información Financiera de la SDH (BOGDATA), las condiciones para pago conforme a la normatividad tributaria vigente y la afectación contable y tributaria, teniendo presente: a. Nombre del contratista b. Número de documento de identificación c. Número de contrato d. Periodo de pago e. Registro presupuestal a afectar f. Concepto o rubro presupuestal g. Cuenta bancaria asociada al contrato h. Valor a pagar. La(s) fuente(s) de información utilizadas es(son) la solicitud de pago o de desembolso o de giro y el registro de solicitud de pago a liquidación en el SISTEMA DE EJECUCIÓN PRESUPUESTAL - SIPRES, el sistema SECOP, lo dispuesto el documento 4233200-OT-076 Criterios de Liquidación Tributaria de Órdenes de Pago y la Hoja de cálculo Servicio de alojamiento de archivos en la nube. En caso de evidenciar observaciones, desviaciones o diferencias, se registra la devolución y/o rechazo Sistema de Ejecución Presupuestal SIPRES. De lo contrario, el Profesional registro la causación en el Sistema de Ejecución Presupuestal SIPRES. Tipo: Detectivo Implementación: Manual"/>
    <s v="Detectivo"/>
    <s v="El Profesional de la Subdirección Financiera, autorizado(a) por el Subdirector Financiero, cada vez que recibió una solicitud de pago para causación verificó los soportes de pago frente al plan de cuentas del Sistema de Información Financiera de la SDH (BOGDATA), las condiciones para pago conforme a la normatividad tributaria vigente y la afectación contable y tributaria, teniendo presente: a. Nombre del contratista b. Número de documento de identificación c. Número de contrato d. Periodo de pago e. Registro presupuestal a afectar f. Concepto o rubro presupuestal g. Cuenta bancaria asociada al contrato h. Valor a pagar. La(s) fuente(s) de información utilizadas es(son) la solicitud de pago o de desembolso o de giro y el registro de solicitud de pago a liquidación en el SISTEMA DE EJECUCIÓN PRESUPUESTAL - SIPRES, el sistema SECOP, lo dispuesto el documento 4233200-OT-076 Criterios de Liquidación Tributaria de Órdenes de Pago y la Hoja de cálculo Servicio de alojamiento de archivos en la nube. Las observaciones, desviaciones o diferencias, se registraron en la devolución y/o rechazo Sistema de Ejecución Presupuestal SIPRES."/>
    <s v=" OCTUBRE_SIPRES.pdf_x000a_ SEPTIEMBRE_SIPRES.pdf_x000a_ DEVOL_SEPT-OCT.xlsx"/>
    <s v="Corrupción"/>
    <s v="Posibilidad de afectación reputacional por hallazgos y sanciones impuestas por órganos de control, debido a uso indebido de información privilegiada para el inadecuado registro de los hechos económicos, con el fin de obtener beneficios propios o de terceros"/>
    <s v="4 El procedimiento Gestión Contable 2211400-PR-025 indica que el Profesional Especializado de la Subdirección Financiera (Contador), autorizado(a) por el Subdirector Financiero, mensualmente verifica la coherencia y razonabilidad de los saldos contables presentados en el balance de prueba, y revisa el comparativo de las cifras contra el mismo periodo del año inmediatamente anterior, analizando la afectación de las cuentas conforme al marco normativo contable vigente. La(s) fuente(s) de información utilizadas es(son) los saldos contables presentados en el balance de prueba, y los correspondientes al año anterior. En caso de evidenciar observaciones, desviaciones o diferencias, se informa a través de correo electrónico al profesional de la Subdirección Financiera. De lo contrario, el profesional con funciones de Contador da Vo. Bo. al Balance de prueba. Tipo: Detectivo Implementación: Manual"/>
    <s v="Detectivo"/>
    <s v="El Profesional Especializado de la Subdirección Financiera (Contador), autorizado(a) por el Subdirector Financiero, mensualmente verificó la coherencia y razonabilidad de los saldos contables presentados en el balance de prueba, y revisó el comparativo de las cifras contra el mismo periodo del año inmediatamente anterior, analizando la afectación de las cuentas conforme al marco normativo contable vigente. La(s) fuente(s) de información utilizadas es(son) los saldos contables presentados en el balance de prueba, y los correspondientes al año anterior,_x000a_No se evidenciaron observaciones, desviaciones o diferencias, por lo cual el profesional con funciones de Contador registra el Estado de la situación financiera de la entidad."/>
    <s v="Estado Situación Financiera.pdf"/>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7"/>
    <n v="2023"/>
    <s v="CORRUPCIÓN"/>
    <s v="5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hallazgos y sanciones impuestas por órganos de control, debido a realizar cobros indebidos en el pago de las cuentas de cobro, no realizar descuentos o pagar valores superiores en beneficio propio o de un tercero a que no hay lugar"/>
    <s v="1 El mapa de riesgos del proceso de Gestión Financiera indica que el equipo operativo del proceso de Gestión Financiera, autorizado(a) por subdirector financiero, cada vez que se identifique la materialización del riesgo Solicita ante la Tesorería Distrital la liquidación de los valores no descontados, intereses de mora y sanción (si hay lugar) correspondientes. Tipo: Correctivo Implementación: Manual"/>
    <s v="Correctivo"/>
    <s v="No se identificó la materialización de ningún riesgo durante lo corrido de la vigencia"/>
    <s v="No aplica."/>
    <s v="Corrupción"/>
    <s v="Posibilidad de afectación reputacional por hallazgos y sanciones impuestas por órganos de control, debido a uso indebido de información privilegiada para el inadecuado registro de los hechos económicos, con el fin de obtener beneficios propios o de terceros"/>
    <s v="1 El mapa de riesgos del proceso de Gestión Financiera indica que el equipo operativo del proceso de Gestión Financiera, autorizado(a) por subdirector financiero, cada vez que se identifique la materialización del riesgo realiza los ajustes correspondientes al registro contable indebido, o complementa la información que corresponda a los hechos reales. Tipo: Correctivo Implementación: Manual"/>
    <s v="Correctivo"/>
    <s v="No se identificó la materialización de ningún riesgo durante lo corrido de la vigencia"/>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7"/>
    <n v="2023"/>
    <s v="CORRUPCIÓN"/>
    <s v="5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hallazgos y sanciones impuestas por órganos de control, debido a realizar cobros indebidos en el pago de las cuentas de cobro, no realizar descuentos o pagar valores superiores en beneficio propio o de un tercero a que no hay lugar"/>
    <s v="2 El mapa de riesgos del proceso de Gestión Financiera indica que el equipo operativo del proceso de Gestión Financiera, autorizado(a) por subdirector financiero, cada vez que se identifique la materialización del riesgo Expide el recibo de código de barras a través del aplicativo de Tesorera Distrital de conceptos varios, generando los valores a consignar. Tipo: Correctivo Implementación: Manual"/>
    <s v="Correctivo"/>
    <s v="No se identificó la materialización de ningún riesgo durante lo corrido de la vigencia"/>
    <s v="No aplica."/>
    <s v="Corrupción"/>
    <s v="Posibilidad de afectación reputacional por hallazgos y sanciones impuestas por órganos de control, debido a uso indebido de información privilegiada para el inadecuado registro de los hechos económicos, con el fin de obtener beneficios propios o de terceros"/>
    <s v="2 El mapa de riesgos del proceso de Gestión Financiera indica que el equipo operativo del proceso de Gestión Financiera, autorizado(a) por subdirector financiero, cada vez que se identifique la materialización del riesgo reporta el registro contable para el siguiente periodo. Tipo: Correctivo Implementación: Manual"/>
    <s v="Correctivo"/>
    <s v="No se identificó la materialización de ningún riesgo durante lo corrido de la vigencia"/>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7"/>
    <n v="2023"/>
    <s v="CORRUPCIÓN"/>
    <s v="5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hallazgos y sanciones impuestas por órganos de control, debido a realizar cobros indebidos en el pago de las cuentas de cobro, no realizar descuentos o pagar valores superiores en beneficio propio o de un tercero a que no hay lugar"/>
    <s v="3 El mapa de riesgos del proceso de Gestión Financiera indica que el equipo operativo del proceso de Gestión Financiera, autorizado(a) por subdirector financiero, cada vez que se identifique la materialización del riesgo Realizar la consignación de los valores pendientes y remitir al expediente de contratación. Tipo: Correctivo Implementación: Manual"/>
    <s v="Correctivo"/>
    <s v="No se identificó la materialización de ningún riesgo durante lo corrido de la vigencia"/>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7"/>
    <n v="2023"/>
    <s v="CORRUPCIÓN"/>
    <s v="5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hallazgos y sanciones impuestas por órganos de control, debido a realizar cobros indebidos en el pago de las cuentas de cobro, no realizar descuentos o pagar valores superiores en beneficio propio o de un tercero a que no hay lugar"/>
    <s v="4 El mapa de riesgos del proceso de Gestión Financiera indica que el equipo operativo del proceso de Gestión Financiera, autorizado(a) por subdirector financiero, cada vez que se identifique la materialización del riesgo Realizar el registro contable de los reintegros. Tipo: Correctivo Implementación: Manual"/>
    <s v="Correctivo"/>
    <s v="No se identificó la materialización de ningún riesgo durante lo corrido de la vigencia"/>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8"/>
    <n v="2023"/>
    <s v="CORRUPCIÓN"/>
    <s v="5 CORRUPCIÓN"/>
    <s v="-"/>
    <s v="-"/>
    <s v="-"/>
    <s v="-"/>
    <x v="0"/>
    <s v="Posibilidad de afectación económica (o presupuestal) por interposición de reclamaciones, solicitudes de conciliación, demandas y/o decisiones judiciales adversas a los intereses de la Entidad, debido a acción u omisión durante la preparación y ejecución de los actos de defensa para favorecer intereses propios o de terceros"/>
    <s v="Reducir"/>
    <s v="Verificar que los contratistas y funcionarios públicos responsables de ejercer la defensa judicial de la Entidad, diligencien y registren en SIDEAP el formato de publicación y divulgación proactiva de la Declaración de Bienes y Rentas, Registro de Conflicto de Interés y Declaración del Impuesto sobre la Renta y Complementarios. Ley 2013 del 30 de diciembre de 2019, en el cual de manera expresa señalen que en ejecución de sus actividades no presentan conflicto de intereses."/>
    <n v="528"/>
    <s v="Preventiva"/>
    <s v="Finalizado"/>
    <s v="100% de avance."/>
    <s v="Sí"/>
    <d v="2023-04-28T00:00:00"/>
    <x v="0"/>
    <s v="-"/>
    <s v="-"/>
    <s v="-"/>
    <s v="-"/>
    <s v="-"/>
    <s v="-"/>
    <s v="-"/>
    <s v="-"/>
    <s v="-"/>
    <s v="-"/>
    <s v="-"/>
    <s v="-"/>
    <x v="0"/>
    <s v="-"/>
    <s v="-"/>
    <x v="0"/>
    <x v="0"/>
    <x v="0"/>
    <x v="0"/>
    <x v="0"/>
    <x v="0"/>
    <x v="0"/>
    <x v="0"/>
    <x v="0"/>
    <x v="0"/>
    <x v="0"/>
    <x v="0"/>
    <s v="-"/>
    <s v="-"/>
    <s v="-"/>
    <s v="-"/>
    <s v="-"/>
    <s v="-"/>
    <s v="-"/>
    <s v="-"/>
    <s v="-"/>
    <s v="-"/>
    <s v="Corrupción"/>
    <s v="Posibilidad de afectación económica (o presupuestal) por interposición de reclamaciones, solicitudes de conciliación, demandas y/o decisiones judiciales adversas a los intereses de la Entidad, debido a acción u omisión durante la preparación y ejecución de los actos de defensa para favorecer intereses propios o de terceros"/>
    <s v="1 El procedimiento 4203000-PR-355 “gestión jurídica para la defensa de los intereses de la secretaría general” (actividad No. 2) indica que el apoderado de la Entidad, autorizado(a) por el Decreto 1069 de 2015, cada vez que se requiera registrar en el expediente físico y en el Sistema de Información de Procesos Judiciales “SIPROJ”, elabora ficha de análisis e informa al área técnica la solicitud de conciliación, analiza si la solicitud de conciliación cumple con los requisitos. La(s) fuente(s) de información utilizadas es(son) solicitud de conciliación. En caso de evidenciar observaciones, desviaciones o diferencias, requiere informe técnico al área en la cual se causaron los hechos que originan la solicitud de conciliación. De lo contrario, registra en expediente físico y en el sistema de información de procesos judiciales “SIPROJ”, elabora la ficha de análisis e informa al área técnica la solicitud de conciliación. Tipo: Preventivo Implementación: Manual"/>
    <s v="Preventivo"/>
    <s v="Ficha técnica de conciliación judicial No.1601 del proceso No. 2021-00295._x000a_En sesión No. 20, realizada el 10 de octubre de 2023, se socializo la ficha técnica de conciliación relacionada con el medio de control de nulidad y restablecimiento del derecho que se adelanta en el juzgado 14 administrativo de Bogotá, en el cual la parte demandante es el señor David Gustavo Vargas y que en el proceso se tiene programada la audiencia inicial para el próximo jueves 12 de octubre._x000a_El abogado Miguel Cruz, explico que el problema jurídico a resolver en el presente caso es si el demandante se encontraba en condición de estabilidad laboral reforzada al momento en el que fue desvincula mediante la resolución 492 del 20 de octubre de 2020 de la SGAM, recomendó al comité de conciliación no conciliar, toda vez que, en el debate probatorio en sede judicial, con base en las excepciones de mérito propuestas, las pruebas aportadas y solicitadas en la contestación de la demanda, la SG puede resultar indemne de las pretensiones del demandante."/>
    <s v="Ficha Técnica de Conciliación Judicial No. 160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0"/>
    <m/>
    <m/>
    <m/>
    <m/>
    <m/>
    <m/>
  </r>
  <r>
    <x v="8"/>
    <n v="2023"/>
    <s v="CORRUPCIÓN"/>
    <s v="5 CORRUPCIÓN"/>
    <s v="-"/>
    <s v="-"/>
    <s v="-"/>
    <s v="-"/>
    <x v="0"/>
    <s v="Posibilidad de afectación económica (o presupuestal) por interposición de reclamaciones, solicitudes de conciliación, demandas y/o decisiones judiciales adversas a los intereses de la Entidad, debido a acción u omisión durante la preparación y ejecución de los actos de defensa para favorecer intereses propios o de terceros"/>
    <s v="Reducir"/>
    <s v="Realizar durante el Comité de Conciliación el estudio, evaluación y análisis de las conciliaciones, procesos y laudos arbitrales que fueron de conocimiento de dicho Comité."/>
    <n v="529"/>
    <s v="Preventiva"/>
    <s v="Ejecución"/>
    <s v="50% de avance."/>
    <s v="Sí"/>
    <d v="2023-12-31T00:00:00"/>
    <x v="0"/>
    <s v="-"/>
    <s v="-"/>
    <s v="-"/>
    <s v="-"/>
    <s v="-"/>
    <s v="-"/>
    <s v="-"/>
    <s v="-"/>
    <s v="-"/>
    <s v="-"/>
    <s v="-"/>
    <s v="-"/>
    <x v="0"/>
    <s v="-"/>
    <s v="-"/>
    <x v="0"/>
    <x v="0"/>
    <x v="0"/>
    <x v="0"/>
    <x v="0"/>
    <x v="0"/>
    <x v="0"/>
    <x v="0"/>
    <x v="0"/>
    <x v="0"/>
    <x v="0"/>
    <x v="0"/>
    <s v="-"/>
    <s v="-"/>
    <s v="-"/>
    <s v="-"/>
    <s v="-"/>
    <s v="-"/>
    <s v="-"/>
    <s v="-"/>
    <s v="-"/>
    <s v="-"/>
    <s v="Corrupción"/>
    <s v="Posibilidad de afectación económica (o presupuestal) por interposición de reclamaciones, solicitudes de conciliación, demandas y/o decisiones judiciales adversas a los intereses de la Entidad, debido a acción u omisión durante la preparación y ejecución de los actos de defensa para favorecer intereses propios o de terceros"/>
    <s v="2 El procedimiento 4203000-PR-355 “gestión jurídica para la defensa de los intereses de la secretaría general” (actividad No.6) indica que el Comité de Conciliación, autorizado(a) por el Decreto 1069 de 2015, cada vez que se requiera estudiar y evaluar el análisis de procedencia de la conciliación. Estudia y evalúa la causa generadora del conflicto; el índice de condenas en asuntos análogos; y las deficiencias en las actuaciones administrativas de las entidades, así como la proyección de la defensa realizada por el apoderado, con el objeto de proponer correctivos y determinar la procedencia o no de la conciliación y analiza la procedencia de interponer demanda, medio de control o acción judicial adecuada para restablecer el patrimonio público distrital o, si la fuente es un delito, la posibilidad de constituirse como víctima en el proceso penal para buscar reparación, verdad y justicia. (Decreto Distrital 556 de 2021, art. 14.2). . La(s) fuente(s) de información utilizadas es(son) Acta de Comité de Conciliación. . En caso de evidenciar observaciones, desviaciones o diferencias, se debe complementar el análisis y volver a exponer en una nueva sesión del comité de conciliación. De lo contrario, continua con el procedimiento. Tipo: Preventivo Implementación: Manual"/>
    <s v="Preventivo"/>
    <s v="Acta No 18_x000a_En sesión No. 18, realizada el 07 de septiembre de 2023, se socializo informe ejecutivo estado del proceso No. 2022-00143. Demandante: Help File S.A.S, Medio de Control Controversias contractuales. Se informa que en este proceso ya se finalizó la etapa probatoria, audiencia que fue adelantada el 14 de agosto e informo que las ultimas pruebas que fueron ordenadas por el Tribunal Administrativo, las cuales estaban en poder de nuestra entidad ya fueron aportadas e incorporadas al proceso, por lo cual se entiende cerrada la etapa probatoria. Igualmente se informo que el 12 de septiembre se vence el término para presentar los alegatos de conclusión._x000a_Respecto del proceso No. 2022-00200, en el cual el demandante es GyG Construcciones S.A.S. y la parte demandada la Secretaría General de la Alcaldía Mayor de Bogotá, la apoderada de la entidad informo que la audiencia inicial del proceso, quien informo que esta audiencia se celebró el pasado 22 de agosto, la cual se instaló y se le dio inicio, pero fue suspendida en virtud de que cursa un proceso en otro despacho en el cual es demandante la Aseguradora Solidaria de Colombia, en donde el demandado es la SGAM, demanda que es instaurada por los mismos hechos que esta demandando GyG Construcciones S.A.S en este proceso que cursa en el Juzgado 60 Administrativo, razón por la cual solicitaron una acumulación de procesos y por consiguiente no se dio continuidad de la audiencia inicial hasta que se defina sobre la acumulación procesal y cual seria el despacho que va a continuar el trámite de las dos demandas._x000a_Acta No 19_x000a_En sesión No. 19, realizada el 21 de septiembre de 2023, respecto al proceso No. 2018-01513, relacionado con el medio de control controversias contractuales, en el cual es demandante es Darío Esteban Millán y la parte demandada es la Secretaría General de la Alcaldía Mayor de Bogotá y la Secretaría Distrital de Gobierno, en el cual el demandante solicita se declare la existencia del contrato realidad. El secretario informo que la apoderada judicial de la SG en este proceso, la abogada Tania Barrios, presento renuncia al poder el pasado 11 de septiembre, debido a la reorganización de funciones al interior de la Oficina, razón por la cual el proceso fue asignado al abogado Miguel Cruz. La abogada Barrios informo que la demanda fue admitida mediante auto de 3 de octubre de 2022 y fue notificada a la Secretaría General el 4 de noviembre de 2022, demanda que se contesto por la entidad el día 11 de enero de 2023 y que a la fecha de del presente informe no se ha fijado fecha para celebrar la audiencia inicial._x000a_Por otro lado en relación con la solicitud de conciliación judicial presentada por la apoderada judicial de la Empresa Imagen y Marcas S.A.S., dentro del proceso E-2023-407238 interno 4678, que se adelanta en la Procuraduría 192 Judicial para Asuntos Administrativos, el secretario técnico informo que la audiencia de conciliación prejudicial se tiene programada para el día 21 de septiembre._x000a_Acta No 20_x000a_En sesión No. 20, realizada el 10 de octubre de 2023, se socializo el informe de seguimiento a la Gestión del Comité de Conciliación durante el primer semestre 2023, el secretario técnico, informó que la Oficina de Control Interno adelanto del 22 al 29 de septiembre de 2023 auditoria de seguimiento a la Gestión del Comité de Conciliación, en la cual no se hicieron observaciones y no se fijó plan de mejora, ya que la OCI, señalo que el Comité de Conciliación viene cumpliendo con las funciones y obligaciones que le corresponden conforme a lo señalado en normatividad que le es aplicable._x000a_Por otro lado, se realizó la presentación, estudio y aprobación de la ficha de conciliación judicial No.1601 del proceso No. 2021-00295 en la cual el abogado de la entidad manifestó que la ficha técnica de conciliación está relacionada con el medio de control de nulidad y restablecimiento del derecho que se adelanta en el juzgado 14 administrativo de Bogotá, en el cual la parte demandante es el señor David Gustavo Vargas y que en el proceso se tiene programada la audiencia inicial para el próximo jueves 12 de octubre._x000a_El abogado Miguel Cruz, explico que el problema jurídico a resolver en el presente caso es si el demandante se encontraba en condición de estabilidad laboral reforzada al momento en el que fue desvincula mediante la resolución 492 del 20 de octubre de 2020 de la SGAM, recomendó al comité de conciliación no conciliar, toda vez que, en el debate probatorio en sede judicial, con base en las excepciones de mérito propuestas, las pruebas aportadas y solicitadas en la contestación de la demanda, la SG puede resultar indemne de las pretensiones del demandante._x000a_Acta No 21_x000a_En sesión No. 21, realizada el 19 de octubre de 2023, respecto al proceso No. 2021-00295, relacionado con el medio de control de nulidad y restablecimiento del derecho, es demandante es Davide Gustavo Vargas y la parte demandada es la Secretaría General. El apoderado del proceso informo que el pasado 12 de octubre de 2023, se desarrollo virtualmente la audiencia inicial a la cual asistieron todas las partes del proceso, así como el Ministerio Público. Manifestó que la audiencia se adelanto conforme a lo previsto en el articulo 180 del CPACA y en la cual las partes no propusieron nulidades al proceso. Manifestó que el juez propuso un problema jurídico, y era que se resolviera si había lugar al reintegro del demandante, el cual aceptado por las partes y adicionalmente le solicito al juez que se adicionara otro problema jurídico y era que se resolviera si el demandante se encontraba en situación de estabilidad laboral reforzada al momento de la terminación del nombramiento en provisionalidad. El juez procedió a decretar todas las pruebas solicitadas por el demandante y por la entidad, excepto la prueba testimonial. Posteriormente el juez indico que en esta audiencia se iba a proferir fallo, para lo cual corrió traslado a las partes para la presentación de los alegatos de conclusión. Una ves escuchados los alegatos, el señor juez procedió a emitir el sentido del fallo en el cual se negaron las pretensiones de la parte demandante y por ende se absolvió a la SG. Finalmente, el abogado indico que el fallo es de primera instancia, por lo tanto, es susceptible del recurso de apelación dentro de los 10 días siguientes, plazo que vence el 27 de octubre._x000a_Por otro lado, se socializó informe sobre pagos realizados por la entidad por concepto de conciliaciones y sentencias judiciales en el tercer trimestre de 2023, en el cual el subdirector financiero de la entidad, certifico que del 29 de junio de 2023 al 30 de septiembre de 2023, no se encontró registro alguno de pagos por concepto de sentencias judiciales y conciliaciones. Tampoco hubo fallos judiciales adversos a la entidad. Durante lo corrido del año 2023, la entidad no ha realizado pagos por concepto de conciliaciones y/o fallos judiciales."/>
    <s v="Acta 18 Comité de Conciliación_x000a_ Acta 19 Comité de Conciliación_x000a_ Acta 20 Comité de Conciliación_x000a_ Acta 21 Comité de Conciliación"/>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0"/>
    <m/>
    <m/>
    <m/>
    <m/>
    <m/>
    <m/>
  </r>
  <r>
    <x v="8"/>
    <n v="2023"/>
    <s v="CORRUPCIÓN"/>
    <s v="5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económica (o presupuestal) por interposición de reclamaciones, solicitudes de conciliación, demandas y/o decisiones judiciales adversas a los intereses de la Entidad, debido a acción u omisión durante la preparación y ejecución de los actos de defensa para favorecer intereses propios o de terceros"/>
    <s v="3 El procedimiento 4203000-PR-355 “gestión jurídica para la defensa de los intereses de la secretaría general” (actividad No. 36) indica que el Comité de Conciliación, autorizado(a) por el Decreto 1069 de 2015, cada vez que se requiera estudia y evalúa la procedencia de la acción de repetición, adicionalmente, la causa generadora de la condena; el índice de condenas en asuntos análogos; y las deficiencias en las actuaciones administrativas de la entidad y/o de la defensa judicial (Decreto Único de Justicia, art. 2.2.4.3.1.2.5, núm. 6°). . La(s) fuente(s) de información utilizadas es(son) el expediente físico o digital. En caso de evidenciar observaciones, desviaciones o diferencias, se debe complementar el análisis y volver a exponer en una nueva sesión del comité de conciliación. De lo contrario, continua con el procedimiento. Tipo: Preventivo Implementación: Manual"/>
    <s v="Preventivo"/>
    <s v="Para el presente reporte no se estudio la procedencia de acción de repetición en ninguno de los procesos que se adelantan en la Secretaría General."/>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8"/>
    <n v="2023"/>
    <s v="CORRUPCIÓN"/>
    <s v="5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económica (o presupuestal) por interposición de reclamaciones, solicitudes de conciliación, demandas y/o decisiones judiciales adversas a los intereses de la Entidad, debido a acción u omisión durante la preparación y ejecución de los actos de defensa para favorecer intereses propios o de terceros"/>
    <s v="4 El procedimiento 4203000-PR-355 “Gestión jurídica para la defensa de los intereses de la secretaría general” actividad No. 39) indica que la Secretaría Técnica del Comité del Conciliación, autorizado(a) por Decreto 1069 de 2015, cada seis meses prepara el informe diligenciando semestralmente el AUTODIAGNÓSTICO DE GESTIÓN - POLÍTICA DEFENSA JURÍDICA, para la cual descarga el formulario actualizado de la página de la función pública, determina si se cumple con los términos en cada uno de los ítems (ver protocolo para la Gestión de los Comités de Conciliación), establece las actividades de mejoramiento continuo y tendrá en cuenta las decisiones adoptadas en el Comité, así mismo, en el informe se presenta análisis del seguimiento y evaluación de la Política de Prevención del Daño Antijurídico. . La(s) fuente(s) de información utilizadas es(son) acta de Comité de Conciliación. En caso de evidenciar observaciones, desviaciones o diferencias, se complementa conforme lo requieran los miembros del Comité y se vuelve a presentar. De lo contrario, remite el informe al Secretario(a) General de la Alcaldía. Tipo: Detectivo Implementación: Manual"/>
    <s v="Detectivo"/>
    <s v="La frecuencia del control es semestral, por lo cual para el periodo de reporte no aplica"/>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8"/>
    <n v="2023"/>
    <s v="CORRUPCIÓN"/>
    <s v="5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económica (o presupuestal) por interposición de reclamaciones, solicitudes de conciliación, demandas y/o decisiones judiciales adversas a los intereses de la Entidad, debido a acción u omisión durante la preparación y ejecución de los actos de defensa para favorecer intereses propios o de terceros"/>
    <s v="1 El mapa de riesgos del proceso Gestión Jurídica indica que el Comité de Conciliación, autorizado(a) por el Decreto 1069 de 2015, cada vez que se identifique la materialización del riesgo estudia, evalúa y analiza el caso concreto, en esta instancia se evidenciará las causas que originaron la condena, si el apoderado preparó adecuada defensa y si el área técnica aportó elementos para el ejercicio de defensa, según las consideraciones del operador judicial, lo cual se consigna en el acta de Comité de Conciliación. Tipo: Correctivo Implementación: Manual"/>
    <s v="Correctivo"/>
    <s v="Para el periodo no ha sido necesaria la aplicación de este control en atención a que no se ha materializado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8"/>
    <n v="2023"/>
    <s v="CORRUPCIÓN"/>
    <s v="5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económica (o presupuestal) por interposición de reclamaciones, solicitudes de conciliación, demandas y/o decisiones judiciales adversas a los intereses de la Entidad, debido a acción u omisión durante la preparación y ejecución de los actos de defensa para favorecer intereses propios o de terceros"/>
    <s v="2 El mapa de riesgos del proceso Gestión Jurídica indica que el Comité de Conciliación, autorizado(a) por el Decreto 1069 de 2015, cada vez que se identifique la materialización del riesgo estudia, evalúa y analiza el caso, realiza recomendaciones para prevenir la recurrencia de la causa que originó el proceso o la sentencia lo cual se consigna en el acta de Comité de Conciliación. Tipo: Correctivo Implementación: Manual"/>
    <s v="Correctivo"/>
    <s v="Para el periodo no ha sido necesaria la aplicación de este control en atención a que no se ha materializado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9"/>
    <n v="2023"/>
    <s v="CORRUPCIÓN"/>
    <s v="5 CORRUPCIÓN"/>
    <s v="-"/>
    <s v="-"/>
    <s v="-"/>
    <s v="-"/>
    <x v="0"/>
    <s v="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
    <s v="Reducir"/>
    <s v="Sensibilizar a los servidores de la DDCS sobre los valores de integridad, con relación al servicio a la ciudadanía."/>
    <n v="532"/>
    <s v="Preventiva"/>
    <s v="Finalizado"/>
    <s v="100% de avance."/>
    <s v="Sí"/>
    <d v="2023-10-31T00:00:00"/>
    <x v="0"/>
    <s v="-"/>
    <s v="-"/>
    <s v="-"/>
    <s v="-"/>
    <s v="-"/>
    <s v="-"/>
    <s v="-"/>
    <s v="-"/>
    <s v="-"/>
    <s v="-"/>
    <s v="-"/>
    <s v="-"/>
    <x v="0"/>
    <s v="-"/>
    <s v="-"/>
    <x v="0"/>
    <x v="0"/>
    <x v="0"/>
    <x v="0"/>
    <x v="0"/>
    <x v="0"/>
    <x v="0"/>
    <x v="0"/>
    <x v="0"/>
    <x v="0"/>
    <x v="0"/>
    <x v="0"/>
    <s v="-"/>
    <s v="-"/>
    <s v="-"/>
    <s v="-"/>
    <s v="-"/>
    <s v="-"/>
    <s v="-"/>
    <s v="-"/>
    <s v="-"/>
    <s v="-"/>
    <s v="Corrupción"/>
    <s v="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
    <s v="1 El procedimiento Seguimiento y medición del servicio a la Ciudadanía (4221000-PR-044), indica que el Profesional de la Dirección Distrital de Calidad del Servicio, autorizado(a) por el(la) Director(a) de la Dirección Distrital de Calidad del Servicio, bimestralmente realiza una reunión para la revisión y análisis de los resultados obtenidos y la metodología utilizada para la ejecución de los monitoreos realizados a la prestación de los servicios en los diferentes canales de interacción con la ciudadanía establecidos como objeto de monitoreo. La(s) fuente(s) de información utilizadas es(son) los informes de resultados del monitoreo de la prestación de los servicios en los diferentes canales de interacción con la ciudadanía. En caso de evidenciar observaciones, desviaciones o diferencias, se plantea en la reunión los ajustes necesarios a la operación y/o a las herramientas de seguimiento y evaluación, además de las acciones pertinentes, según sea el caso, todo esto con el acompañamiento y aprobación del el/la directora (a), quedando plasmado en la evidencia de reunión (4211000-FT-449). De lo contrario, se indica, en el mismo formato de evidencia de reunión, la conformidad a la operación y/o a las herramientas de seguimiento y evaluación. Tipo: Preventivo Implementación: Manual"/>
    <s v="Preventivo"/>
    <s v="El profesional asignado, realizó reunión bimestral (1 noviembre 2023) para la revisión y análisis de los resultados obtenidos y la metodología utilizada para la ejecución de los monitoreos realizados durante los meses de septiembre y octubre, a la prestación de los servicios en los diferentes canales de interacción con la Ciudadanía establecidos como objeto de monitoreo."/>
    <s v="_x000a_Formato FT 449 Evidencia de Reunión V Bimestre 2023 equipo seguimiento y medición"/>
    <s v="Corrupción"/>
    <s v="Posibilidad de afectación económica (o presupuestal) por sanción de un ente de control o ente regulador, debido a decisiones ajustadas a intereses propios o de terceros en la ejecución de Proyectos en materia TIC y Transformación digital, para obtener dádivas o beneficios"/>
    <s v="1 El procedimiento 1210200-PR-306 “Asesoría Técnica o Formulación y Ejecución de Proyectos en el Distrito Capital (pc #8): indica que el Jefe de Oficina Alta Consejería Distrital de TIC autorizado por el manual de funciones, el Asesor de Despacho y el profesional líder del proyecto, autorizado(a) por el Jefe de Oficina Alta Consejería Distrital de TIC, trimestralmente realizan seguimiento a la ejecución del Proyecto a través de mesas técnicas. La(s) fuente(s) de información utilizadas es(son) el procedimiento, Registro de Asistencia 2211300-FT211 y Acta 2211600-FT-008, - Mesas Técnicas Seguimiento Proyectos. En caso de evidenciar observaciones, desviaciones o diferencias, el líder del proyecto debe registrar en el acta las observaciones y soluciones para garantizar su cumplimiento. De lo contrario, se deja en el acta la observación del cumplimiento del plan de trabajo y cronograma. Queda como evidencia Registro de Asistencia 2211300-FT211 y Acta 2211600-FT-008, - Mesas Técnicas Seguimiento Proyectos. Tipo: Detectivo Implementación: Manual"/>
    <s v="Detectivo"/>
    <s v="Para el tercer trimestre 2023 se realizaron los seguimientos a la ejecución de los proyectos mediante los formatos indicados en el procedimiento 1210200-PR-306, así:_x000a_1. Proyecto Agendas de Transformación Digital_x000a_2. Proyecto Gobierno Abierto Bogotá_x000a_3. Proyecto Infraestructura TIC_x000a_4. proyecto Política Pública Bogotá Territorio Inteligente_x000a_5. Proyecto Conectividad Sumapaz_x000a_6. Proyecto IBO_x000a_7. Proyecto apropiación"/>
    <s v="Corrupción 5 2023"/>
    <s v="Corrupción"/>
    <s v="Posibilidad de afectación reputacional por pérdida de credibilidad y confianza en la Secretaría General, debido a realización de cobros indebidos durante la prestación del servicio en el canal presencial de la Red CADE dispuesto para el servicio a la ciudadanía"/>
    <s v="1 El Procedimiento “Administración del Modelo Multicanal de Relacionamiento con la Ciudadanía” 2213300-PR-036 indica que el profesional responsable del medio de relacionamiento (Canal presencial CADE y SuperCADE), autorizado(a) por Director(a) del Sistema Distrital de Servicio a la Ciudadanía, diariamente verifica el comportamiento de los servidores que interactúan con la ciudadanía . La(s) fuente(s) de información utilizadas es(son) las peticiones ciudadanas y por observación directa. En caso de evidenciar observaciones, desviaciones o diferencias, se registra en el formulario de verificación de condiciones de apertura y se reporta al Director(a) del Sistema Distrital de Servicio a la Ciudadanía. De lo contrario, el mismo formulario de verificación de condiciones de apertura, da cuenta de la verificación del comportamiento de los servidores. Tipo: Preventivo Implementación: Manual"/>
    <s v="Preventivo"/>
    <s v="Durante los meses de septiembre y octubre de 2023, los profesionales responsables de los medios de interacción (Canal presencial CADE y SuperCADE), autorizados por el Director del Sistema Distrital de Servicio a la Ciudadanía, verificaron diariamente el comportamiento de los servidores que interactúan con la ciudadanía, registrando los resultados en el Formulario de Verificación de Condiciones de apertura; evidenciando que no se presentaron conductas tendientes a cometer actos de corrupción, ni denuncias por cobros en la prestación del servicio."/>
    <s v="Reporte de verificación Diaria Puntos RED CADE (Septiembre - Octubre)"/>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32"/>
    <m/>
    <m/>
    <m/>
    <m/>
    <m/>
    <m/>
  </r>
  <r>
    <x v="9"/>
    <n v="2023"/>
    <s v="CORRUPCIÓN"/>
    <s v="5 CORRUPCIÓN"/>
    <s v="-"/>
    <s v="-"/>
    <s v="-"/>
    <s v="-"/>
    <x v="0"/>
    <s v="Posibilidad de afectación económica (o presupuestal) por sanción de un ente de control o ente regulador, debido a decisiones ajustadas a intereses propios o de terceros en la ejecución de Proyectos en materia TIC y Transformación digital, para obtener dádivas o beneficios"/>
    <s v="Reducir"/>
    <s v="Sensibilizar cuatrimestralmente al equipo de la Alta Consejería Distrital de TIC sobre los valores de integridad"/>
    <n v="535"/>
    <s v="Preventiva"/>
    <s v="Ejecución"/>
    <s v="50% de avance."/>
    <s v="Sí"/>
    <d v="2023-12-31T00:00:00"/>
    <x v="0"/>
    <s v="-"/>
    <s v="-"/>
    <s v="-"/>
    <s v="-"/>
    <s v="-"/>
    <s v="-"/>
    <s v="-"/>
    <s v="-"/>
    <s v="-"/>
    <s v="-"/>
    <s v="-"/>
    <s v="-"/>
    <x v="0"/>
    <s v="-"/>
    <s v="-"/>
    <x v="0"/>
    <x v="0"/>
    <x v="0"/>
    <x v="0"/>
    <x v="0"/>
    <x v="0"/>
    <x v="0"/>
    <x v="0"/>
    <x v="0"/>
    <x v="0"/>
    <x v="0"/>
    <x v="0"/>
    <s v="-"/>
    <s v="-"/>
    <s v="-"/>
    <s v="-"/>
    <s v="-"/>
    <s v="-"/>
    <s v="-"/>
    <s v="-"/>
    <s v="-"/>
    <s v="-"/>
    <s v="Corrupción"/>
    <s v="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
    <s v="2 El procedimiento Seguimiento y medición del servicio a la Ciudadanía (4221000-PR-044), indica que el Profesional de la Dirección Distrital de Calidad del Servicio, autorizado(a) por el(la) Director(a) de la Dirección Distrital de Calidad del Servicio, bimestralmente realiza una reunión para la revisión y análisis de los resultados obtenidos y la metodología utilizada para la ejecución de los monitoreos realizados a la prestación de los servicios en los diferentes canales de interacción con la ciudadanía establecidos como objeto de monitoreo. La(s) fuente(s) de información utilizadas es(son) los informes de resultados del monitoreo de la prestación de los servicios en los diferentes canales de interacción con la ciudadanía. En caso de evidenciar observaciones, desviaciones o diferencias, se plantea en la reunión los ajustes necesarios a la operación y/o a las herramientas de seguimiento y evaluación, además de las acciones pertinentes, según sea el caso, todo esto con el acompañamiento y aprobación del el/la directora (a), quedando plasmado en la evidencia de reunión (4211000-FT-449). De lo contrario, De lo contrario, se indica, en la misma evidencia de reunión, la conformidad a la operación y/o a las herramientas de seguimiento y evaluación. Tipo: Detectivo Implementación: Manual"/>
    <s v="Detectivo"/>
    <s v="El profesional asignado, realizó reunión bimestral (1 noviembre 2023) para la revisión y análisis de los resultados obtenidos y la metodología utilizada para la ejecución de los monitoreos realizados durante los meses de septiembre y octubre, a la prestación de los servicios en los diferentes canales de interacción con la Ciudadanía establecidos como objeto de monitoreo."/>
    <s v="Formato FT 449 Evidencia de Reunión V Bimestre 2023 equipo seguimiento y medición"/>
    <s v="Corrupción"/>
    <s v="Posibilidad de afectación económica (o presupuestal) por sanción de un ente de control o ente regulador, debido a decisiones ajustadas a intereses propios o de terceros en la ejecución de Proyectos en materia TIC y Transformación digital, para obtener dádivas o beneficios"/>
    <s v="2 El procedimiento 1210200-PR-306 “Asesoría Técnica o Formulación y Ejecución de Proyectos en el Distrito Capital (pc #8): indica que el Jefe de Oficina Alta Consejería Distrital de TIC autorizado por el manual de funciones, el Asesor de Despacho y el profesional líder del proyecto, autorizado(a) por  el Jefe de Oficina Alta Consejería Distrital de TIC, trimestralmente realizan seguimiento a la ejecución del Proyecto a través de mesas técnicas. La(s) fuente(s) de información utilizadas es(son) el procedimiento, Registro de Asistencia 2211300-FT211 y Acta 2211600-FT-008, - Mesas Técnicas Seguimiento Proyectos. En caso de evidenciar observaciones, desviaciones o diferencias, el líder del proyecto debe registrar en el acta las observaciones y soluciones para garantizar su cumplimiento. De lo contrario, se deja en el acta la observación del cumplimiento del plan de trabajo y cronograma. Queda como evidencia Registro de Asistencia 2211300-FT211 y Acta 2211600-FT-008, - Mesas Técnicas Seguimiento Proyectos. Tipo: Preventivo Implementación: Manual"/>
    <s v="Preventivo"/>
    <s v="Para el tercer trimestre 2023 se realizaron los seguimientos a la ejecución de los proyectos mediante los formatos indicados en el procedimiento 1210200-PR-306, así:_x000a_1. Proyecto Agendas de Transformación Digital_x000a_2. Proyecto Gobierno Abierto Bogotá_x000a_3. Proyecto Infraestructura TIC_x000a_4. proyecto Política Pública Bogotá Territorio Inteligente_x000a_5. Proyecto Conectividad Sumapaz_x000a_6. Proyecto IBO_x000a_7. Proyecto apropiación"/>
    <s v="Corrupción 5 - 2023"/>
    <s v="Corrupción"/>
    <s v="Posibilidad de afectación reputacional por pérdida de credibilidad y confianza en la Secretaría General, debido a realización de cobros indebidos durante la prestación del servicio en el canal presencial de la Red CADE dispuesto para el servicio a la ciudadanía"/>
    <s v="2 El Procedimiento “Administración del Modelo Multicanal de Relacionamiento con la Ciudadanía” 2213300-PR-036 indica que el profesional responsable del medio de relacionamiento (Canal presencial CADE y SuperCADE), autorizado(a) por Director(a) del Sistema Distrital de Servicio a la Ciudadanía, mensualmente verifica el comportamiento de los servidores que interactúan con la ciudadanía . La(s) fuente(s) de información utilizadas es(son) peticiones ciudadanas y el formulario de verificación de condiciones de apertura. En caso de evidenciar observaciones, desviaciones o diferencias, las registra en el informe administrativo Red CADE 2212300-FT-339. De lo contrario, el mismo Informe administrativo, da cuenta de la verificación del comportamiento de los servidores. Tipo: Detectivo Implementación: Manual"/>
    <s v="Detectivo"/>
    <s v="Durante los meses de septiembre y octubre de 2023, los profesionales responsables de los medios de interacción (Canal presencial CADE y SuperCADE), autorizados por el Director del Sistema Distrital de Servicio a la Ciudadanía, verificó mensualmente el comportamiento de los servidores que interactúan con la ciudadanía, revisando las peticiones ciudadanas recibidas y el formulario de verificación de condiciones de apertura, y registrando los resultados en el informe administrativo de la Red CADE. No se evidenciaron conductas tendientes a cometer actos de corrupción, ni denuncias por cobros en la prestación del servicio."/>
    <s v="Informes Administrativos presentados en septiembre de 2023_x000a_ Informes Administrativos presentados en octubre de 2023"/>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32"/>
    <m/>
    <m/>
    <m/>
    <m/>
    <m/>
    <m/>
  </r>
  <r>
    <x v="9"/>
    <n v="2023"/>
    <s v="CORRUPCIÓN"/>
    <s v="5 CORRUPCIÓN"/>
    <s v="-"/>
    <s v="-"/>
    <s v="-"/>
    <s v="-"/>
    <x v="0"/>
    <s v="Posibilidad de afectación reputacional por pérdida de credibilidad y confianza en la Secretaría General, debido a realización de cobros indebidos durante la prestación del servicio en el canal presencial de la Red CADE dispuesto para el servicio a la ciudadanía"/>
    <s v="Reducir"/>
    <s v="Sensibilizar a los servidores de la Dirección del Sistema Distrital de Servicio a la Ciudadanía sobre los valores de integridad y el Código Disciplinario Único."/>
    <n v="530"/>
    <s v="Preventiva"/>
    <s v="Ejecución"/>
    <s v="80% de avance."/>
    <s v="Sí"/>
    <d v="2023-12-31T00:00:00"/>
    <x v="0"/>
    <s v="-"/>
    <s v="-"/>
    <s v="-"/>
    <s v="-"/>
    <s v="-"/>
    <s v="-"/>
    <s v="-"/>
    <s v="-"/>
    <s v="-"/>
    <s v="-"/>
    <s v="-"/>
    <s v="-"/>
    <x v="0"/>
    <s v="-"/>
    <s v="-"/>
    <x v="0"/>
    <x v="0"/>
    <x v="0"/>
    <x v="0"/>
    <x v="0"/>
    <x v="0"/>
    <x v="0"/>
    <x v="0"/>
    <x v="0"/>
    <x v="0"/>
    <x v="0"/>
    <x v="0"/>
    <s v="-"/>
    <s v="-"/>
    <s v="-"/>
    <s v="-"/>
    <s v="-"/>
    <s v="-"/>
    <s v="-"/>
    <s v="-"/>
    <s v="-"/>
    <s v="-"/>
    <s v="Corrupción"/>
    <s v="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
    <s v="1 El mapa de riesgos del proceso de Gobierno abierto y relacionamiento con la Ciudadanía indica que el / la directora(a) Distrital de Calidad del Servicio, autorizado(a) por el / la Subsecretario(a) de Servicio a la Ciudadanía, cada vez que se identifique la materialización del riesgo repite el monitoreo y lo compara con el anterior. Tipo: Correctivo Implementación: Manual"/>
    <s v="Correctivo"/>
    <s v="No se materializó el riesgo, por lo tanto no fue necesario ejecutar el control."/>
    <s v="No aplica."/>
    <s v="Corrupción"/>
    <s v="Posibilidad de afectación económica (o presupuestal) por sanción de un ente de control o ente regulador, debido a decisiones ajustadas a intereses propios o de terceros en la ejecución de Proyectos en materia TIC y Transformación digital, para obtener dádivas o beneficios"/>
    <s v="3 El procedimiento 1210200-PR-306 “Asesoría Técnica o Formulación y Ejecución de Proyectos en el Distrito Capital (PC #10): indica que el asesor de despacho, autorizado(a) por el jefe de la oficina Alta Consejería Distrital de TIC, anualmente o al finalizar el proyecto revisa que el informe parcial/Final del proyecto, tengan en cuenta los aspectos relevantes, el cumplimiento de objetivos, evaluación del cronograma de trabajo y presupuesto entre otros. La(s) fuente(s) de información utilizadas es(son) el procedimiento y el Informe Parcial/Final del proyecto 4130000-FT-1159. En caso de evidenciar observaciones, desviaciones o diferencias, se devuelve al profesional asignado por correo electrónico, con el fin de que realice los ajustes pertinentes, En caso contrario, el asesor remite por correo electrónico al jefe de oficina de la Alta Consejería Distrital de TIC quien en señal de aprobación firma el formato de Informe parcial/Final del proyecto 4130000-FT-1159. De lo contrario, formato 4130000-FT-1159 “Informe parcial/final del proyecto” y el correo electrónico Queda como evidencia Informe parcial/Final del proyecto 4130000-FT-1159 Correo electrónico/solicitud aprobación del informe, Correo electrónico/ajustes informe parcial o final del proyecto. Tipo: Preventivo Implementación: Manual"/>
    <s v="Preventivo"/>
    <s v="Para el periodo del reporte no aplica la presentación del informe parcial/final."/>
    <s v="No aplica."/>
    <s v="Corrupción"/>
    <s v="Posibilidad de afectación reputacional por pérdida de credibilidad y confianza en la Secretaría General, debido a realización de cobros indebidos durante la prestación del servicio en el canal presencial de la Red CADE dispuesto para el servicio a la ciudadanía"/>
    <s v="3 El Procedimiento “Administración del Modelo Multicanal de Relacionamiento con la Ciudadanía” 2213300-PR-036 indica que el profesional responsable del medio de relacionamiento (Canal presencial CADE y SuperCADE), autorizado(a) por Director(a) del Sistema Distrital de Servicio a la Ciudadanía, bimestralmente coteja en el Subcomité de Autocontrol si en el periodo se han materializado posibles actos de corrupción. La(s) fuente(s) de información utilizadas es(son) peticiones ciudadanas y los informes administrativos de los puntos de atención. En caso de evidenciar observaciones, desviaciones o diferencias, reporta a la Oficina de Control Interno Disciplinario mediante memorando electrónico. De lo contrario, se realiza seguimiento en el subcomité de autocontrol evidenciándose en el Acta subcomité de autocontrol 2210112-FT-281. Tipo: Detectivo Implementación: Manual"/>
    <s v="Detectivo"/>
    <s v="Durante el subcomité de autocontrol correspondiente al bimestre septiembre - octubre de 2023, el Director del Sistema Distrital de Servicio a la Ciudadanía, cotejó que en el periodo no se materializaron posibles actos de corrupción, con base en las peticiones ciudadanas recibidas y los informes administrativos. No se evidenciaron conductas tendientes a cometer actos de corrupción, ni denuncias por cobros en la prestación del servicio."/>
    <s v="Acta Subcomité de Autocontrol septiembre - octubre 2023   Presentación Subcomité de Autocontrol septiembre - octubre 2023   Memorando Remisión Acta Subcomité de Autocontrol 3-2023-29244 del 01 de noviembre del 2023."/>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32"/>
    <m/>
    <m/>
    <m/>
    <m/>
    <m/>
    <m/>
  </r>
  <r>
    <x v="9"/>
    <n v="2023"/>
    <s v="CORRUPCIÓN"/>
    <s v="5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
    <s v="2 El mapa de riesgos del proceso de Gobierno abierto y relacionamiento con la Ciudadanía indica que el / la directora(a) Distrital de Calidad del Servicio, autorizado(a) por el / la Subsecretario(a) de Servicio a la Ciudadanía, cada vez que se identifique la materialización del riesgo informa al Operador Disciplinario. Tipo: Correctivo Implementación: Manual"/>
    <s v="Correctivo"/>
    <s v="No se materializó el riesgo, por lo tanto no fue necesario ejecutar el control."/>
    <s v="No aplica."/>
    <s v="Corrupción"/>
    <s v="Posibilidad de afectación económica (o presupuestal) por sanción de un ente de control o ente regulador, debido a decisiones ajustadas a intereses propios o de terceros en la ejecución de Proyectos en materia TIC y Transformación digital, para obtener dádivas o beneficios"/>
    <s v="1 El mapa de riesgos del proceso de Gobierno abierto y relacionamiento con la Ciudadanía indica que el jefe de la Oficina de Alta Consejería Distrital TIC, autorizado(a) por el manual especifico de funciones y competencias laborales, cada vez que se identifique la materialización del riesgo realiza informe del hecho identificado y remite mediante memorando a las oficinas competentes. Tipo: Correctivo Implementación: Manual"/>
    <s v="Correctivo"/>
    <s v="Durante el periodo de análisis no se presentó la materialización de este riesgo, por tanto, no se requirió la aplicación del control."/>
    <s v="No aplica."/>
    <s v="Corrupción"/>
    <s v="Posibilidad de afectación reputacional por pérdida de credibilidad y confianza en la Secretaría General, debido a realización de cobros indebidos durante la prestación del servicio en el canal presencial de la Red CADE dispuesto para el servicio a la ciudadanía"/>
    <s v="1 El mapa de riesgos del proceso Gobierno Abierto y Relacionamiento con la Ciudadanía indica que el (la) Director (a) del Sistema Distrital de Servicio a la Ciudadanía, autorizado(a) por el(la) Subsecretario(a) del Sistema Distrital de Servicio a la Ciudadanía, cada vez que se identifique la materialización del riesgo reporta a la Oficina de Control Interno Disciplinario el presunto hecho de realización de cobros indebidos durante la prestación del servicio en el canal presencial de la Red CADE. Tipo: Correctivo Implementación: Manual"/>
    <s v="Correctivo"/>
    <s v="Durante el periodo septiembre - octubre de 2023,el Director del Sistema Distrital de Servicio a la Ciudadanía, no reportó a la Oficina de Control Disciplinario presuntos hecho de realización de cobros indebidos durante la prestación del servicio en el canal presencial de la Red CADE, dado que no se identificó la materialización d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2"/>
    <m/>
    <m/>
    <m/>
    <m/>
    <m/>
    <m/>
  </r>
  <r>
    <x v="10"/>
    <n v="2023"/>
    <s v="CORRUPCIÓN"/>
    <s v="5 CORRUPCIÓN"/>
    <s v="-"/>
    <s v="-"/>
    <s v="-"/>
    <s v="-"/>
    <x v="0"/>
    <s v="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s v="Reducir"/>
    <s v="Implementar validaciones automáticas en el sistema de información SIVIC que permitan:_x000a__x000a_1.Validar la caracterización inicial de los ciudadanos, verificando de manera automática que todos los campos obligatorios estén diligenciados, además, restringir caracteres especiales que pueden generar inconsistencias en la información._x000a_2. Frente a los criterios para el otorgamiento de ayuda y atención humanitaria inmediata, validar de manera automática los criterios de temporalidad y competencia, de acuerdo a la información consumida del web service del  aplicativo externo VIVANTO, el cual es fuente principal de la información para el proceso de evaluación. _x000a_3. Verificar si los criterios de otorgar ayuda humanitaria se cumplen, arrojando el resultado de la evaluación con un no procede para el otorgamiento, generando el acta de evaluación con el resultado._x000a_4. Generar la tasación de manera automática, validando la caracterización del sistema familiar, sus necesidades especiales y la cantidad de integrantes."/>
    <n v="545"/>
    <s v="Preventiva"/>
    <s v="Finalizado"/>
    <s v="100% de avance."/>
    <s v="Sí"/>
    <d v="2023-03-31T00:00:00"/>
    <x v="0"/>
    <s v="-"/>
    <s v="-"/>
    <s v="-"/>
    <s v="-"/>
    <s v="-"/>
    <s v="-"/>
    <s v="-"/>
    <s v="-"/>
    <s v="-"/>
    <s v="-"/>
    <s v="-"/>
    <s v="-"/>
    <x v="0"/>
    <s v="-"/>
    <s v="-"/>
    <x v="0"/>
    <x v="0"/>
    <x v="0"/>
    <x v="0"/>
    <x v="0"/>
    <x v="0"/>
    <x v="0"/>
    <x v="0"/>
    <x v="0"/>
    <x v="0"/>
    <x v="0"/>
    <x v="0"/>
    <s v="-"/>
    <s v="-"/>
    <s v="-"/>
    <s v="-"/>
    <s v="-"/>
    <s v="-"/>
    <s v="-"/>
    <s v="-"/>
    <s v="-"/>
    <s v="-"/>
    <s v="Corrupción"/>
    <s v="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s v="1 El procedimiento 4130000-PR-315 “Otorgar ayuda y atención humanitaria inmediata” (Act 9) indica que el Profesional Psicosocial / Jurídica de la Dirección de Reparación Integral, autorizado(a) por el Director de Reparación Integral, finalizadas las validaciones de los criterios de: competencia, temporalidad, territorialidad y buena fe analiza la información obtenida de las validaciones de los criterios para el otorgamiento de ayuda o atención humanitaria inmediata y revisa la tasación generada. La(s) fuente(s) de información utilizadas es(son) Sistema de Información para las Víctimas - SIVIC. En caso de evidenciar observaciones, desviaciones o diferencias, en la tasación frente a la cantidad de personas y sus necesidades especiales , se analiza nuevamente la información de la caracterización inicial. De lo contrario, elabora el concepto de la evaluación de vulnerabilidad. Tipo: Preventivo Implementación: Manual"/>
    <s v="Preventivo"/>
    <s v="Conforme al resultado de verificación de los criterios de temporalidad, competencia, vulnerabilidad identificados con el reporte de otorgamiento en el sistema de información. Se remite correo con los casos que requieren ser revisados por las coordinaciones para dar respuesta frente a las acciones.  En coherencia con lo reportado anteriormente frente al mes de AGOSTO de los (7) casos del criterio de competencia se identifica que las fallas se encuentran en el error de la marcación de los criterios y la conexión con el web service que tiene a disposición la UARIV, del cual se consume la información al momento de la evaluación; lo cual es confirmado por el responsable y se realiza un alcance al expediente o se da la claridad de las acciones que no se pueden identificar mediante el sistema de información.     Asimismo, del único caso del criterio de temporalidad, tuvieron las claridades pertinentes, donde uno de ellos fue evaluado en los tiempos correctos pero por defecto de fórmula se calculó por encima de 90 días.     Para el mes de SEPTIEMBRE se encontraron (2) casos frente al criterio de competencia, donde se identifica que las fallas se encuentran en el error de la marcación de los criterios, lo cual es confirmado por cada responsable y se realiza un alcance al expediente o se da la claridad de las acciones que no se pueden identificar mediante el sistema de información.     Frente al criterio de temporalidad para el mes de SEPTIEMBRE se identificaron (1) caso que supera los términos de Ley, sin embargo, el caso tuvo las claridades pertinentes, indicando que dentro del contenido de la evaluación Ministerio Público generó el certificado de extemporaneidad.     Para el mes de OCTUBRE frente al criterio de competencia para el mes de OCTUBRE no se identificaron evaluaciones con inconsistencias dentro del sistema de información.     Frente al criterio de temporalidad para el mes de OCTUBRE no se identificaron casos que superen los términos de Ley o que no cuenten con certificado de extemporaneidad emitido por Ministerio Público."/>
    <s v="&quot;GESTIÓN BOSA AGOSTO GESTIÓN BOSA AGOSTO  GESTIÓN CHAPINERO AGOSTO GESTIÓN CHAPINERO AGOSTO  GESTIÓN PATIO AGOSTO GESTIÓN PATIO AGOSTO  Reporte punto de control 1 septiembre 2023 Reporte punto de control 1 septiembre 2023  GESTIÓN CHAPINERO SEPTIEMBRE GESTIÓN CHAPINERO SEPTIEMBRE  GESTION PATIO BONITO- SUBA SEPTIEMBRE GESTION PATIO BONITO- SUBA SEPTIEMBRE  GESTIÓN CIUDAD BOLIVAR SEPTIEMBRE GESTIÓN CIUDAD BOLIVAR SEPTIEMBRE.  GESTION RAFAEL URIBE URIBE GESTION RAFAEL URIBE URIBE  Reporte punto de control 1 OCTUBRE&quot; Reporte punto de control 1 OCTUBRE"/>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0"/>
    <m/>
    <m/>
    <m/>
    <m/>
    <m/>
    <m/>
  </r>
  <r>
    <x v="10"/>
    <n v="2023"/>
    <s v="CORRUPCIÓN"/>
    <s v="5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s v="2 El procedimiento 4130000-PR-315 “Otorgar ayuda y atención humanitaria inmediata” (Act 11) indica que el Profesional Jurídico de la Dirección de Reparación Integral, autorizado(a) por El Director de Reparación Integral, una vez finalizadas las validaciones de los criterios y verificada la información para el otorgamiento de ayuda o atención humanitaria inmediata revisa el proyecto de acta de evaluación a fin de identificar el cumplimiento de los mínimos legales para el otorgamiento o no de las medidas de ayuda o atención humanitaria. La(s) fuente(s) de información utilizadas es(son) Sistema de Información para las Víctimas - SIVIC. En caso de evidenciar observaciones, desviaciones o diferencias, se devuelve a través del sistema de información la evaluación al profesional psicosocial con las observaciones para realizar los respectivos ajustes. De lo contrario, da visto bueno a través de SIVIC, registra el concepto jurídico que soporta la decisión de otorgar o no atención o ayuda humanitaria inmediata y asigna el caso por medio del sistema de información al profesional que lidera el Centro de Encuentro para la validación y aprobación. Tipo: Preventivo Implementación: Manual"/>
    <s v="Preventivo"/>
    <s v="Se verificó que en el Otorgamiento de Ayuda Humanitaria Inmediata se cumplieran los puntos de control establecidos, como son revisión por parte del profesional jurídico  SEPTIEMBRE:  Se realizó el análisis de las Atenciones y Ayudas Humanitarias Inmediatas otorgadas durante el mes de SEPTIEMBRE de 2023; se revisaron el total de las medidas otorgadas que corresponden a 1125. Para este periodo se cumplió con el 100%.  OCTUBRE:  Se realizó el análisis de las Atenciones y Ayudas Humanitarias Inmediatas otorgadas durante el mes de OCTUBRE de 2023; se revisaron el total de las medidas otorgadas que corresponden a 1138. Para este periodo se cumplió con el 100%."/>
    <s v="REPORTE DE TRANSPARENCIA SEPTIEMBRE 2023 REPORTE DE TRANSPARENCIA SEPTIEMBRE 2023  RREPORTE TRANSPARENCIA OCTUBRE 2023 RREPORTE TRANSPARENCIA OCTUBRE 2023."/>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10"/>
    <n v="2023"/>
    <s v="CORRUPCIÓN"/>
    <s v="5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s v="3 El procedimiento 4130000-PR-315 “Otorgar ayuda y atención humanitaria inmediata” (Act 12) indica que el Profesional del Centro de Encuentro de la Dirección de Reparación Integral (Coordinador), autorizado(a) por el Director de Reparación Integral, una vez el profesional jurídico da visto bueno al acta de evaluación para el otorgamiento de medidas de ayuda o atención humanitaria Valida que la decisión de otorgar o no medidas de ayuda o atención humanitaria sea coherente con los criterios de otorgamiento, teniendo en cuenta los criterios establecidos. La(s) fuente(s) de información utilizadas es(son) Sistema de Información para las Víctimas - SIVIC. En caso de evidenciar observaciones, desviaciones o diferencias, se devuelve a través del sistema de información la evaluación al profesional jurídico con las observaciones para realizar los respectivos ajustes. De lo contrario, aprueba mediante el sistema de información la evaluación realizada, para la realización del cargue de la medida en el sistema de información SIVIC. Tipo: Detectivo Implementación: Manual"/>
    <s v="Detectivo"/>
    <s v="Se verificó que en el Otorgamiento de Ayuda Humanitaria Inmediata se cumplieran los puntos de control establecidos, una vez verificado por el profesional jurídico se revisó y aprobó por parte del coordinador.  SEPTIEMBRE:  Se realizó el análisis de las Atenciones y Ayudas Humanitarias Inmediatas otorgadas durante el mes de SEPTIEMBRE de 2023; se aprobaron el total de las medidas otorgadas que corresponden a 1125. Para este periodo se cumplió con el 100%.  OCTUBRE:  Se realizó el análisis de las Atenciones y Ayudas Humanitarias Inmediatas otorgadas durante el mes de OCTUBRE de 2023; se aprobaron el total de las medidas otorgadas que corresponden a 1138. Para este periodo se cumplió con el 100%."/>
    <s v="REPORTE DE TRANSPARENCIA SEPTIEMBRE 2023 REPORTE DE TRANSPARENCIA SEPTIEMBRE 2023  RREPORTE TRANSPARENCIA OCTUBRE 2023 RREPORTE TRANSPARENCIA OCTUBRE 2023"/>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10"/>
    <n v="2023"/>
    <s v="CORRUPCIÓN"/>
    <s v="5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s v="4 El procedimiento 4130000-PR-315 “Otorgar ayuda y atención humanitaria inmediata” (Act 17) indica que el Profesional del Centro de Encuentro de la Dirección de Reparación Integral (Coordinador), autorizado(a) por el Director de Reparación Integral, cada vez que se elabora acta que resuelve recurso de reposición revisa el proyecto de resolución que resuelve recurso de apelación, de acuerdo con el caso, la ley y jurisprudencia aplicable. La(s) fuente(s) de información utilizadas es(son) Sistema de Información para las Víctimas - SIVIC. En caso de evidenciar observaciones, desviaciones o diferencias, remite mediante correo electrónico al profesional jurídico para que realice los ajustes correspondientes. De lo contrario, firman el acta de revisión y se envía mediante correo electrónico al profesional Jurídico de la Dirección de Reparación Integral para su respectiva firma. Tipo: Detectivo Implementación: Manual"/>
    <s v="Detectivo"/>
    <s v="Se verifica la elaboración de acta que resuelve el recurso de reposición, distribuidos así:  SEPTIEMBRE:  Se realizaron once (11 ) actas de las cuales once (11) mantuvieron la decisión de primera instancia.  OCTUBRE:  Se realizaron catorce (14) actas de las cuales catorce (14) mantuvieron la decisión de primera instancia.  Del 100% de recursos presentados, se identifica que en el 100% se mantiene la decisión de la primera instancia.     "/>
    <s v="ACTA DE RESPUESTA RECURSOS DE REPOSICION: RECURSOS DE REPOSICION SEPTIEMBRE OCTUBRE."/>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10"/>
    <n v="2023"/>
    <s v="CORRUPCIÓN"/>
    <s v="5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s v="5 El procedimiento 4130000-PR-315 “Otorgar ayuda y atención humanitaria inmediata” (Act 20) indica que el Profesional Jurídico de la ACPVR, autorizado(a) por el Alto Consejero de Paz, Víctimas y Reconciliación, cada vez que se elabora proyecto de resolución que resuelve recurso de apelación revisa el proyecto de resolución que resuelve recurso de apelación, de acuerdo con el caso, la ley y jurisprudencia aplicable. La(s) fuente(s) de información utilizadas es(son) Sistema de Información para las Víctimas - SIVIC. En caso de evidenciar observaciones, desviaciones o diferencias, remite mediante correo electrónico al profesional que proyectó de la Alta Consejería de Paz, Víctimas y Reconciliación para que realice los ajustes correspondientes. De lo contrario, firman visto bueno en el formato de recurso y se remite para firma del Alto Consejero de Paz, Víctimas y Reconciliación. Tipo: Detectivo Implementación: Manual"/>
    <s v="Detectivo"/>
    <s v="Se elaboran las de resoluciones a través de las cuales se resuelve el recurso de apelación, distribuidos así:  SEPTIEMBRE:  Se realizaron diez (10) resoluciones a través de las cuales se mantuvo la decisión de primera instancia, previa verificación respectiva.  OCTUBRE:  Se realizaron nueve (9) resoluciones a través de las cuales se mantuvo la decisión de primera instancia, previa verificación respectiva.  Del 100% de recursos presentados, se identifica que en el 100% se mantiene la decisión de la primera instancia."/>
    <s v="Excel con la relación de recursos tramitados para el periodo referido. REPORTE RECURSO APELACION-JURIDICA 2023"/>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10"/>
    <n v="2023"/>
    <s v="CORRUPCIÓN"/>
    <s v="5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s v="1 El mapa de riesgos del proceso Paz, Víctimas y Reconciliación indica que Profesional Universitario y/o especializado, autorizado(a) por el Jefe de Oficina Alta Consejería de Paz, Victimas y Reconciliación , cada vez que se identifique la materialización del riesgo envía comunicación al apoyo de la supervisión del operador de la AHÍ (Según sea el caso) para detener temporalmente la entrega y realiza nueva evaluación de vulnerabilidad por parte de otro profesional; Si no aplica, se realiza revocatoria directa del otorgamiento inicial. Tipo: Correctivo Implementación: Manual"/>
    <s v="Correctivo"/>
    <s v="Para el reporte en el presente periodo no ha sido necesaria la aplicación de este control en atención a que no se ha materializado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10"/>
    <n v="2023"/>
    <s v="CORRUPCIÓN"/>
    <s v="5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s v="2 El mapa de riesgos del proceso Paz, Víctimas y Reconciliación indica que Profesional Universitario y/o especializado, autorizado(a) por el Jefe de Oficina Alta Consejería de Paz, Victimas y Reconciliación , cada vez que se identifique la materialización del riesgo solicita información sobre lo ocurrido al profesional que otorga, al que revisa y al que aprueba la medida sobre lo sucedido y activa ruta con el equipo jurídico de la OACPVR, con el fin de realizar el análisis del caso y gestionar las acciones según concepto jurídico. Tipo: Correctivo Implementación: Manual"/>
    <s v="Correctivo"/>
    <s v="Para el reporte en el presente periodo no ha sido necesaria la aplicación de este control en atención a que no se ha materializado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6E3C4494-06ED-4C8C-AD7B-96B8F171BA2C}" name="TablaDinámica2" cacheId="4" applyNumberFormats="0" applyBorderFormats="0" applyFontFormats="0" applyPatternFormats="0" applyAlignmentFormats="0" applyWidthHeightFormats="1" dataCaption="Valores" updatedVersion="8" minRefreshableVersion="3" useAutoFormatting="1" itemPrintTitles="1" createdVersion="6" indent="0" outline="1" outlineData="1" multipleFieldFilters="0" chartFormat="4" rowHeaderCaption="Procesos / proyectos de inversión" colHeaderCaption="Fuente de riesgo">
  <location ref="A4:C17" firstHeaderRow="1" firstDataRow="2" firstDataCol="1"/>
  <pivotFields count="172">
    <pivotField axis="axisRow" showAll="0">
      <items count="18">
        <item m="1" x="12"/>
        <item x="0"/>
        <item m="1" x="14"/>
        <item x="1"/>
        <item x="4"/>
        <item x="7"/>
        <item x="8"/>
        <item x="2"/>
        <item x="3"/>
        <item x="5"/>
        <item x="6"/>
        <item x="9"/>
        <item x="10"/>
        <item m="1" x="13"/>
        <item m="1" x="15"/>
        <item m="1" x="11"/>
        <item m="1" x="16"/>
        <item t="default"/>
      </items>
    </pivotField>
    <pivotField showAll="0"/>
    <pivotField showAll="0"/>
    <pivotField showAll="0"/>
    <pivotField showAll="0"/>
    <pivotField showAll="0"/>
    <pivotField showAll="0"/>
    <pivotField showAll="0"/>
    <pivotField axis="axisCol" showAll="0">
      <items count="5">
        <item n="Sin acciones" h="1" x="1"/>
        <item x="0"/>
        <item h="1" m="1" x="2"/>
        <item h="1" m="1" x="3"/>
        <item t="default"/>
      </items>
    </pivotField>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0"/>
  </rowFields>
  <rowItems count="12">
    <i>
      <x v="1"/>
    </i>
    <i>
      <x v="3"/>
    </i>
    <i>
      <x v="4"/>
    </i>
    <i>
      <x v="5"/>
    </i>
    <i>
      <x v="6"/>
    </i>
    <i>
      <x v="7"/>
    </i>
    <i>
      <x v="8"/>
    </i>
    <i>
      <x v="9"/>
    </i>
    <i>
      <x v="10"/>
    </i>
    <i>
      <x v="11"/>
    </i>
    <i>
      <x v="12"/>
    </i>
    <i t="grand">
      <x/>
    </i>
  </rowItems>
  <colFields count="1">
    <field x="8"/>
  </colFields>
  <colItems count="2">
    <i>
      <x v="1"/>
    </i>
    <i t="grand">
      <x/>
    </i>
  </colItems>
  <dataFields count="1">
    <dataField name="Acciones definidas (Tratamiento de riesgos)" fld="11" subtotal="count" baseField="0" baseItem="0"/>
  </dataFields>
  <formats count="75">
    <format dxfId="231">
      <pivotArea outline="0" collapsedLevelsAreSubtotals="1" fieldPosition="0"/>
    </format>
    <format dxfId="230">
      <pivotArea type="all" dataOnly="0" outline="0" fieldPosition="0"/>
    </format>
    <format dxfId="229">
      <pivotArea outline="0" collapsedLevelsAreSubtotals="1" fieldPosition="0"/>
    </format>
    <format dxfId="228">
      <pivotArea type="origin" dataOnly="0" labelOnly="1" outline="0" fieldPosition="0"/>
    </format>
    <format dxfId="227">
      <pivotArea field="8" type="button" dataOnly="0" labelOnly="1" outline="0" axis="axisCol" fieldPosition="0"/>
    </format>
    <format dxfId="226">
      <pivotArea type="topRight" dataOnly="0" labelOnly="1" outline="0" fieldPosition="0"/>
    </format>
    <format dxfId="225">
      <pivotArea dataOnly="0" labelOnly="1" grandRow="1" outline="0" fieldPosition="0"/>
    </format>
    <format dxfId="224">
      <pivotArea dataOnly="0" labelOnly="1" grandCol="1" outline="0" fieldPosition="0"/>
    </format>
    <format dxfId="223">
      <pivotArea type="origin" dataOnly="0" labelOnly="1" outline="0" fieldPosition="0"/>
    </format>
    <format dxfId="222">
      <pivotArea field="8" type="button" dataOnly="0" labelOnly="1" outline="0" axis="axisCol" fieldPosition="0"/>
    </format>
    <format dxfId="221">
      <pivotArea type="topRight" dataOnly="0" labelOnly="1" outline="0" fieldPosition="0"/>
    </format>
    <format dxfId="220">
      <pivotArea dataOnly="0" labelOnly="1" grandCol="1" outline="0" fieldPosition="0"/>
    </format>
    <format dxfId="219">
      <pivotArea dataOnly="0" labelOnly="1" grandCol="1" outline="0" fieldPosition="0"/>
    </format>
    <format dxfId="218">
      <pivotArea dataOnly="0" labelOnly="1" grandRow="1" outline="0" fieldPosition="0"/>
    </format>
    <format dxfId="217">
      <pivotArea type="origin" dataOnly="0" labelOnly="1" outline="0" fieldPosition="0"/>
    </format>
    <format dxfId="216">
      <pivotArea field="8" type="button" dataOnly="0" labelOnly="1" outline="0" axis="axisCol" fieldPosition="0"/>
    </format>
    <format dxfId="215">
      <pivotArea type="topRight" dataOnly="0" labelOnly="1" outline="0" fieldPosition="0"/>
    </format>
    <format dxfId="214">
      <pivotArea dataOnly="0" labelOnly="1" grandCol="1" outline="0" fieldPosition="0"/>
    </format>
    <format dxfId="213">
      <pivotArea dataOnly="0" labelOnly="1" grandCol="1" outline="0" fieldPosition="0"/>
    </format>
    <format dxfId="212">
      <pivotArea dataOnly="0" labelOnly="1" grandCol="1" outline="0" fieldPosition="0"/>
    </format>
    <format dxfId="211">
      <pivotArea dataOnly="0" labelOnly="1" grandCol="1" outline="0" fieldPosition="0"/>
    </format>
    <format dxfId="210">
      <pivotArea type="origin" dataOnly="0" labelOnly="1" outline="0" fieldPosition="0"/>
    </format>
    <format dxfId="209">
      <pivotArea field="8" type="button" dataOnly="0" labelOnly="1" outline="0" axis="axisCol" fieldPosition="0"/>
    </format>
    <format dxfId="208">
      <pivotArea type="topRight" dataOnly="0" labelOnly="1" outline="0" fieldPosition="0"/>
    </format>
    <format dxfId="207">
      <pivotArea type="all" dataOnly="0" outline="0" fieldPosition="0"/>
    </format>
    <format dxfId="206">
      <pivotArea outline="0" collapsedLevelsAreSubtotals="1" fieldPosition="0"/>
    </format>
    <format dxfId="205">
      <pivotArea type="origin" dataOnly="0" labelOnly="1" outline="0" fieldPosition="0"/>
    </format>
    <format dxfId="204">
      <pivotArea field="8" type="button" dataOnly="0" labelOnly="1" outline="0" axis="axisCol" fieldPosition="0"/>
    </format>
    <format dxfId="203">
      <pivotArea type="topRight" dataOnly="0" labelOnly="1" outline="0" fieldPosition="0"/>
    </format>
    <format dxfId="202">
      <pivotArea dataOnly="0" labelOnly="1" grandRow="1" outline="0" fieldPosition="0"/>
    </format>
    <format dxfId="201">
      <pivotArea dataOnly="0" labelOnly="1" fieldPosition="0">
        <references count="1">
          <reference field="8" count="0"/>
        </references>
      </pivotArea>
    </format>
    <format dxfId="200">
      <pivotArea dataOnly="0" labelOnly="1" grandCol="1" outline="0" fieldPosition="0"/>
    </format>
    <format dxfId="199">
      <pivotArea type="origin" dataOnly="0" labelOnly="1" outline="0" fieldPosition="0"/>
    </format>
    <format dxfId="198">
      <pivotArea collapsedLevelsAreSubtotals="1" fieldPosition="0">
        <references count="1">
          <reference field="0" count="5">
            <x v="1"/>
            <x v="3"/>
            <x v="4"/>
            <x v="5"/>
            <x v="6"/>
          </reference>
        </references>
      </pivotArea>
    </format>
    <format dxfId="197">
      <pivotArea dataOnly="0" labelOnly="1" fieldPosition="0">
        <references count="1">
          <reference field="0" count="5">
            <x v="1"/>
            <x v="3"/>
            <x v="4"/>
            <x v="5"/>
            <x v="6"/>
          </reference>
        </references>
      </pivotArea>
    </format>
    <format dxfId="196">
      <pivotArea outline="0" collapsedLevelsAreSubtotals="1" fieldPosition="0">
        <references count="1">
          <reference field="8" count="1" selected="0">
            <x v="2"/>
          </reference>
        </references>
      </pivotArea>
    </format>
    <format dxfId="195">
      <pivotArea dataOnly="0" labelOnly="1" fieldPosition="0">
        <references count="1">
          <reference field="8" count="1">
            <x v="2"/>
          </reference>
        </references>
      </pivotArea>
    </format>
    <format dxfId="194">
      <pivotArea grandCol="1" outline="0" collapsedLevelsAreSubtotals="1" fieldPosition="0"/>
    </format>
    <format dxfId="193">
      <pivotArea dataOnly="0" labelOnly="1" fieldPosition="0">
        <references count="1">
          <reference field="0" count="5">
            <x v="1"/>
            <x v="3"/>
            <x v="4"/>
            <x v="5"/>
            <x v="6"/>
          </reference>
        </references>
      </pivotArea>
    </format>
    <format dxfId="192">
      <pivotArea collapsedLevelsAreSubtotals="1" fieldPosition="0">
        <references count="1">
          <reference field="0" count="5">
            <x v="1"/>
            <x v="3"/>
            <x v="4"/>
            <x v="5"/>
            <x v="6"/>
          </reference>
        </references>
      </pivotArea>
    </format>
    <format dxfId="191">
      <pivotArea outline="0" collapsedLevelsAreSubtotals="1" fieldPosition="0"/>
    </format>
    <format dxfId="190">
      <pivotArea field="0" type="button" dataOnly="0" labelOnly="1" outline="0" axis="axisRow" fieldPosition="0"/>
    </format>
    <format dxfId="189">
      <pivotArea dataOnly="0" labelOnly="1" fieldPosition="0">
        <references count="1">
          <reference field="0" count="5">
            <x v="1"/>
            <x v="3"/>
            <x v="4"/>
            <x v="5"/>
            <x v="6"/>
          </reference>
        </references>
      </pivotArea>
    </format>
    <format dxfId="188">
      <pivotArea dataOnly="0" labelOnly="1" grandRow="1" outline="0" fieldPosition="0"/>
    </format>
    <format dxfId="187">
      <pivotArea dataOnly="0" labelOnly="1" fieldPosition="0">
        <references count="1">
          <reference field="8" count="0"/>
        </references>
      </pivotArea>
    </format>
    <format dxfId="186">
      <pivotArea dataOnly="0" labelOnly="1" grandCol="1" outline="0" fieldPosition="0"/>
    </format>
    <format dxfId="185">
      <pivotArea field="0" type="button" dataOnly="0" labelOnly="1" outline="0" axis="axisRow" fieldPosition="0"/>
    </format>
    <format dxfId="184">
      <pivotArea dataOnly="0" labelOnly="1" fieldPosition="0">
        <references count="1">
          <reference field="8" count="0"/>
        </references>
      </pivotArea>
    </format>
    <format dxfId="183">
      <pivotArea dataOnly="0" labelOnly="1" grandCol="1" outline="0" fieldPosition="0"/>
    </format>
    <format dxfId="182">
      <pivotArea field="0" type="button" dataOnly="0" labelOnly="1" outline="0" axis="axisRow" fieldPosition="0"/>
    </format>
    <format dxfId="181">
      <pivotArea dataOnly="0" labelOnly="1" fieldPosition="0">
        <references count="1">
          <reference field="8" count="0"/>
        </references>
      </pivotArea>
    </format>
    <format dxfId="180">
      <pivotArea dataOnly="0" labelOnly="1" grandCol="1" outline="0" fieldPosition="0"/>
    </format>
    <format dxfId="179">
      <pivotArea dataOnly="0" labelOnly="1" fieldPosition="0">
        <references count="1">
          <reference field="8" count="0"/>
        </references>
      </pivotArea>
    </format>
    <format dxfId="178">
      <pivotArea dataOnly="0" fieldPosition="0">
        <references count="1">
          <reference field="0" count="7">
            <x v="5"/>
            <x v="6"/>
            <x v="7"/>
            <x v="8"/>
            <x v="9"/>
            <x v="10"/>
            <x v="11"/>
          </reference>
        </references>
      </pivotArea>
    </format>
    <format dxfId="177">
      <pivotArea dataOnly="0" fieldPosition="0">
        <references count="1">
          <reference field="0" count="11">
            <x v="3"/>
            <x v="4"/>
            <x v="5"/>
            <x v="6"/>
            <x v="7"/>
            <x v="8"/>
            <x v="9"/>
            <x v="10"/>
            <x v="11"/>
            <x v="12"/>
            <x v="13"/>
          </reference>
        </references>
      </pivotArea>
    </format>
    <format dxfId="176">
      <pivotArea collapsedLevelsAreSubtotals="1" fieldPosition="0">
        <references count="1">
          <reference field="0" count="1">
            <x v="16"/>
          </reference>
        </references>
      </pivotArea>
    </format>
    <format dxfId="175">
      <pivotArea dataOnly="0" labelOnly="1" fieldPosition="0">
        <references count="1">
          <reference field="0" count="1">
            <x v="16"/>
          </reference>
        </references>
      </pivotArea>
    </format>
    <format dxfId="174">
      <pivotArea field="0" type="button" dataOnly="0" labelOnly="1" outline="0" axis="axisRow" fieldPosition="0"/>
    </format>
    <format dxfId="173">
      <pivotArea dataOnly="0" labelOnly="1" fieldPosition="0">
        <references count="1">
          <reference field="8" count="0"/>
        </references>
      </pivotArea>
    </format>
    <format dxfId="172">
      <pivotArea dataOnly="0" labelOnly="1" grandCol="1" outline="0" fieldPosition="0"/>
    </format>
    <format dxfId="171">
      <pivotArea outline="0" collapsedLevelsAreSubtotals="1" fieldPosition="0">
        <references count="1">
          <reference field="8" count="1" selected="0">
            <x v="1"/>
          </reference>
        </references>
      </pivotArea>
    </format>
    <format dxfId="170">
      <pivotArea field="8" type="button" dataOnly="0" labelOnly="1" outline="0" axis="axisCol" fieldPosition="0"/>
    </format>
    <format dxfId="169">
      <pivotArea dataOnly="0" labelOnly="1" fieldPosition="0">
        <references count="1">
          <reference field="8" count="1">
            <x v="1"/>
          </reference>
        </references>
      </pivotArea>
    </format>
    <format dxfId="168">
      <pivotArea collapsedLevelsAreSubtotals="1" fieldPosition="0">
        <references count="1">
          <reference field="0" count="1">
            <x v="12"/>
          </reference>
        </references>
      </pivotArea>
    </format>
    <format dxfId="167">
      <pivotArea dataOnly="0" labelOnly="1" fieldPosition="0">
        <references count="1">
          <reference field="0" count="1">
            <x v="12"/>
          </reference>
        </references>
      </pivotArea>
    </format>
    <format dxfId="166">
      <pivotArea type="all" dataOnly="0" outline="0" fieldPosition="0"/>
    </format>
    <format dxfId="165">
      <pivotArea outline="0" collapsedLevelsAreSubtotals="1" fieldPosition="0"/>
    </format>
    <format dxfId="164">
      <pivotArea type="origin" dataOnly="0" labelOnly="1" outline="0" fieldPosition="0"/>
    </format>
    <format dxfId="163">
      <pivotArea field="8" type="button" dataOnly="0" labelOnly="1" outline="0" axis="axisCol" fieldPosition="0"/>
    </format>
    <format dxfId="162">
      <pivotArea type="topRight" dataOnly="0" labelOnly="1" outline="0" fieldPosition="0"/>
    </format>
    <format dxfId="161">
      <pivotArea field="0" type="button" dataOnly="0" labelOnly="1" outline="0" axis="axisRow" fieldPosition="0"/>
    </format>
    <format dxfId="160">
      <pivotArea dataOnly="0" labelOnly="1" fieldPosition="0">
        <references count="1">
          <reference field="0" count="0"/>
        </references>
      </pivotArea>
    </format>
    <format dxfId="159">
      <pivotArea dataOnly="0" labelOnly="1" grandRow="1" outline="0" fieldPosition="0"/>
    </format>
    <format dxfId="158">
      <pivotArea dataOnly="0" labelOnly="1" fieldPosition="0">
        <references count="1">
          <reference field="8" count="0"/>
        </references>
      </pivotArea>
    </format>
    <format dxfId="157">
      <pivotArea dataOnly="0" labelOnly="1" grandCol="1" outline="0" fieldPosition="0"/>
    </format>
  </formats>
  <chartFormats count="5">
    <chartFormat chart="0" format="4" series="1">
      <pivotArea type="data" outline="0" fieldPosition="0">
        <references count="1">
          <reference field="4294967294" count="1" selected="0">
            <x v="0"/>
          </reference>
        </references>
      </pivotArea>
    </chartFormat>
    <chartFormat chart="0" format="12" series="1">
      <pivotArea type="data" outline="0" fieldPosition="0">
        <references count="2">
          <reference field="4294967294" count="1" selected="0">
            <x v="0"/>
          </reference>
          <reference field="8" count="1" selected="0">
            <x v="1"/>
          </reference>
        </references>
      </pivotArea>
    </chartFormat>
    <chartFormat chart="0" format="14" series="1">
      <pivotArea type="data" outline="0" fieldPosition="0">
        <references count="2">
          <reference field="4294967294" count="1" selected="0">
            <x v="0"/>
          </reference>
          <reference field="8" count="1" selected="0">
            <x v="0"/>
          </reference>
        </references>
      </pivotArea>
    </chartFormat>
    <chartFormat chart="0" format="15" series="1">
      <pivotArea type="data" outline="0" fieldPosition="0">
        <references count="2">
          <reference field="4294967294" count="1" selected="0">
            <x v="0"/>
          </reference>
          <reference field="8" count="1" selected="0">
            <x v="2"/>
          </reference>
        </references>
      </pivotArea>
    </chartFormat>
    <chartFormat chart="0" format="20" series="1">
      <pivotArea type="data" outline="0" fieldPosition="0">
        <references count="2">
          <reference field="4294967294" count="1" selected="0">
            <x v="0"/>
          </reference>
          <reference field="8" count="1" selected="0">
            <x v="3"/>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300-000003000000}" name="TablaDinámica11" cacheId="5"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3" rowHeaderCaption="Procesos" colHeaderCaption="Fuente de riesgo">
  <location ref="A18:B20" firstHeaderRow="1" firstDataRow="2" firstDataCol="1" rowPageCount="12" colPageCount="1"/>
  <pivotFields count="172">
    <pivotField axis="axisRow" showAll="0">
      <items count="30">
        <item m="1" x="17"/>
        <item m="1" x="13"/>
        <item m="1" x="19"/>
        <item m="1" x="22"/>
        <item m="1" x="12"/>
        <item m="1" x="25"/>
        <item x="0"/>
        <item m="1" x="21"/>
        <item m="1" x="11"/>
        <item m="1" x="26"/>
        <item x="1"/>
        <item m="1" x="20"/>
        <item m="1" x="27"/>
        <item x="4"/>
        <item m="1" x="23"/>
        <item m="1" x="28"/>
        <item m="1" x="14"/>
        <item m="1" x="15"/>
        <item x="7"/>
        <item x="8"/>
        <item m="1" x="16"/>
        <item m="1" x="18"/>
        <item m="1" x="24"/>
        <item x="2"/>
        <item x="3"/>
        <item x="5"/>
        <item x="6"/>
        <item x="9"/>
        <item x="10"/>
        <item t="default"/>
      </items>
    </pivotField>
    <pivotField showAll="0"/>
    <pivotField showAll="0"/>
    <pivotField showAll="0"/>
    <pivotField showAll="0"/>
    <pivotField showAll="0"/>
    <pivotField showAll="0"/>
    <pivotField showAll="0"/>
    <pivotField showAll="0">
      <items count="8">
        <item n="Sin acciones de tratamiento" x="1"/>
        <item x="0"/>
        <item m="1" x="3"/>
        <item m="1" x="5"/>
        <item m="1" x="4"/>
        <item m="1" x="2"/>
        <item m="1"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showAll="0">
      <items count="3">
        <item h="1" x="0"/>
        <item m="1" x="1"/>
        <item t="default"/>
      </items>
    </pivotField>
    <pivotField showAll="0"/>
    <pivotField showAll="0"/>
    <pivotField axis="axisPage" multipleItemSelectionAllowed="1" showAll="0">
      <items count="3">
        <item x="0"/>
        <item m="1" x="1"/>
        <item t="default"/>
      </items>
    </pivotField>
    <pivotField axis="axisPage" multipleItemSelectionAllowed="1" showAll="0">
      <items count="2">
        <item x="0"/>
        <item t="default"/>
      </items>
    </pivotField>
    <pivotField axis="axisPage" multipleItemSelectionAllowed="1" showAll="0">
      <items count="2">
        <item x="0"/>
        <item t="default"/>
      </items>
    </pivotField>
    <pivotField axis="axisPage" multipleItemSelectionAllowed="1" showAll="0">
      <items count="2">
        <item x="0"/>
        <item t="default"/>
      </items>
    </pivotField>
    <pivotField axis="axisPage" multipleItemSelectionAllowed="1" showAll="0">
      <items count="2">
        <item x="0"/>
        <item t="default"/>
      </items>
    </pivotField>
    <pivotField axis="axisPage" multipleItemSelectionAllowed="1" showAll="0">
      <items count="2">
        <item x="0"/>
        <item t="default"/>
      </items>
    </pivotField>
    <pivotField axis="axisPage" multipleItemSelectionAllowed="1" showAll="0">
      <items count="2">
        <item x="0"/>
        <item t="default"/>
      </items>
    </pivotField>
    <pivotField axis="axisPage" multipleItemSelectionAllowed="1" showAll="0">
      <items count="2">
        <item x="0"/>
        <item t="default"/>
      </items>
    </pivotField>
    <pivotField axis="axisPage" multipleItemSelectionAllowed="1" showAll="0">
      <items count="2">
        <item x="0"/>
        <item t="default"/>
      </items>
    </pivotField>
    <pivotField axis="axisPage" multipleItemSelectionAllowed="1" showAll="0">
      <items count="2">
        <item x="0"/>
        <item t="default"/>
      </items>
    </pivotField>
    <pivotField axis="axisPage" multipleItemSelectionAllowed="1" showAll="0">
      <items count="2">
        <item x="0"/>
        <item t="default"/>
      </items>
    </pivotField>
    <pivotField axis="axisPage" multipleItemSelectionAllowed="1" showAll="0">
      <items count="6">
        <item x="0"/>
        <item m="1" x="2"/>
        <item m="1" x="3"/>
        <item m="1" x="1"/>
        <item m="1" x="4"/>
        <item t="default"/>
      </items>
    </pivotField>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0"/>
  </rowFields>
  <rowItems count="1">
    <i t="grand">
      <x/>
    </i>
  </rowItems>
  <colFields count="1">
    <field x="31"/>
  </colFields>
  <colItems count="1">
    <i t="grand">
      <x/>
    </i>
  </colItems>
  <pageFields count="12">
    <pageField fld="45" hier="-1"/>
    <pageField fld="42" hier="-1"/>
    <pageField fld="41" hier="-1"/>
    <pageField fld="40" hier="-1"/>
    <pageField fld="39" hier="-1"/>
    <pageField fld="38" hier="-1"/>
    <pageField fld="44" hier="-1"/>
    <pageField fld="43" hier="-1"/>
    <pageField fld="37" hier="-1"/>
    <pageField fld="34" hier="-1"/>
    <pageField fld="35" hier="-1"/>
    <pageField fld="36" hier="-1"/>
  </pageFields>
  <dataFields count="1">
    <dataField name="Cantidad de veces que se presentó o detectó la materialización durante el ciclo de monitoreo" fld="46" baseField="0" baseItem="16"/>
  </dataFields>
  <formats count="45">
    <format dxfId="127">
      <pivotArea outline="0" collapsedLevelsAreSubtotals="1" fieldPosition="0"/>
    </format>
    <format dxfId="126">
      <pivotArea type="all" dataOnly="0" outline="0" fieldPosition="0"/>
    </format>
    <format dxfId="125">
      <pivotArea outline="0" collapsedLevelsAreSubtotals="1" fieldPosition="0"/>
    </format>
    <format dxfId="124">
      <pivotArea type="origin" dataOnly="0" labelOnly="1" outline="0" fieldPosition="0"/>
    </format>
    <format dxfId="123">
      <pivotArea field="8" type="button" dataOnly="0" labelOnly="1" outline="0"/>
    </format>
    <format dxfId="122">
      <pivotArea type="topRight" dataOnly="0" labelOnly="1" outline="0" fieldPosition="0"/>
    </format>
    <format dxfId="121">
      <pivotArea dataOnly="0" labelOnly="1" grandRow="1" outline="0" fieldPosition="0"/>
    </format>
    <format dxfId="120">
      <pivotArea dataOnly="0" labelOnly="1" grandCol="1" outline="0" fieldPosition="0"/>
    </format>
    <format dxfId="119">
      <pivotArea type="origin" dataOnly="0" labelOnly="1" outline="0" fieldPosition="0"/>
    </format>
    <format dxfId="118">
      <pivotArea field="8" type="button" dataOnly="0" labelOnly="1" outline="0"/>
    </format>
    <format dxfId="117">
      <pivotArea type="topRight" dataOnly="0" labelOnly="1" outline="0" fieldPosition="0"/>
    </format>
    <format dxfId="116">
      <pivotArea dataOnly="0" labelOnly="1" grandCol="1" outline="0" fieldPosition="0"/>
    </format>
    <format dxfId="115">
      <pivotArea dataOnly="0" labelOnly="1" grandCol="1" outline="0" fieldPosition="0"/>
    </format>
    <format dxfId="114">
      <pivotArea dataOnly="0" labelOnly="1" grandRow="1" outline="0" fieldPosition="0"/>
    </format>
    <format dxfId="113">
      <pivotArea type="origin" dataOnly="0" labelOnly="1" outline="0" fieldPosition="0"/>
    </format>
    <format dxfId="112">
      <pivotArea field="8" type="button" dataOnly="0" labelOnly="1" outline="0"/>
    </format>
    <format dxfId="111">
      <pivotArea type="topRight" dataOnly="0" labelOnly="1" outline="0" fieldPosition="0"/>
    </format>
    <format dxfId="110">
      <pivotArea dataOnly="0" labelOnly="1" grandCol="1" outline="0" fieldPosition="0"/>
    </format>
    <format dxfId="109">
      <pivotArea dataOnly="0" labelOnly="1" grandCol="1" outline="0" fieldPosition="0"/>
    </format>
    <format dxfId="108">
      <pivotArea dataOnly="0" labelOnly="1" grandCol="1" outline="0" fieldPosition="0"/>
    </format>
    <format dxfId="107">
      <pivotArea dataOnly="0" labelOnly="1" grandCol="1" outline="0" fieldPosition="0"/>
    </format>
    <format dxfId="106">
      <pivotArea type="origin" dataOnly="0" labelOnly="1" outline="0" fieldPosition="0"/>
    </format>
    <format dxfId="105">
      <pivotArea field="8" type="button" dataOnly="0" labelOnly="1" outline="0"/>
    </format>
    <format dxfId="104">
      <pivotArea type="topRight" dataOnly="0" labelOnly="1" outline="0" fieldPosition="0"/>
    </format>
    <format dxfId="103">
      <pivotArea dataOnly="0" labelOnly="1" grandCol="1" outline="0" fieldPosition="0"/>
    </format>
    <format dxfId="102">
      <pivotArea dataOnly="0" labelOnly="1" grandCol="1" outline="0" fieldPosition="0"/>
    </format>
    <format dxfId="101">
      <pivotArea dataOnly="0" labelOnly="1" grandCol="1" outline="0" fieldPosition="0"/>
    </format>
    <format dxfId="100">
      <pivotArea type="all" dataOnly="0" outline="0" fieldPosition="0"/>
    </format>
    <format dxfId="99">
      <pivotArea outline="0" collapsedLevelsAreSubtotals="1" fieldPosition="0"/>
    </format>
    <format dxfId="98">
      <pivotArea type="origin" dataOnly="0" labelOnly="1" outline="0" fieldPosition="0"/>
    </format>
    <format dxfId="97">
      <pivotArea field="31" type="button" dataOnly="0" labelOnly="1" outline="0" axis="axisCol" fieldPosition="0"/>
    </format>
    <format dxfId="96">
      <pivotArea type="topRight" dataOnly="0" labelOnly="1" outline="0" fieldPosition="0"/>
    </format>
    <format dxfId="95">
      <pivotArea dataOnly="0" labelOnly="1" grandRow="1" outline="0" fieldPosition="0"/>
    </format>
    <format dxfId="94">
      <pivotArea dataOnly="0" labelOnly="1" fieldPosition="0">
        <references count="1">
          <reference field="31" count="0"/>
        </references>
      </pivotArea>
    </format>
    <format dxfId="93">
      <pivotArea dataOnly="0" labelOnly="1" grandCol="1" outline="0" fieldPosition="0"/>
    </format>
    <format dxfId="92">
      <pivotArea type="origin" dataOnly="0" labelOnly="1" outline="0" fieldPosition="0"/>
    </format>
    <format dxfId="91">
      <pivotArea field="31" type="button" dataOnly="0" labelOnly="1" outline="0" axis="axisCol" fieldPosition="0"/>
    </format>
    <format dxfId="90">
      <pivotArea type="topRight" dataOnly="0" labelOnly="1" outline="0" fieldPosition="0"/>
    </format>
    <format dxfId="89">
      <pivotArea type="all" dataOnly="0" outline="0" fieldPosition="0"/>
    </format>
    <format dxfId="88">
      <pivotArea outline="0" collapsedLevelsAreSubtotals="1" fieldPosition="0"/>
    </format>
    <format dxfId="87">
      <pivotArea type="origin" dataOnly="0" labelOnly="1" outline="0" fieldPosition="0"/>
    </format>
    <format dxfId="86">
      <pivotArea field="31" type="button" dataOnly="0" labelOnly="1" outline="0" axis="axisCol" fieldPosition="0"/>
    </format>
    <format dxfId="85">
      <pivotArea field="0" type="button" dataOnly="0" labelOnly="1" outline="0" axis="axisRow" fieldPosition="0"/>
    </format>
    <format dxfId="84">
      <pivotArea dataOnly="0" labelOnly="1" grandRow="1" outline="0" fieldPosition="0"/>
    </format>
    <format dxfId="83">
      <pivotArea dataOnly="0" labelOnly="1" grandCol="1" outline="0" fieldPosition="0"/>
    </format>
  </formats>
  <chartFormats count="2">
    <chartFormat chart="2" format="34" series="1">
      <pivotArea type="data" outline="0" fieldPosition="0">
        <references count="1">
          <reference field="4294967294" count="1" selected="0">
            <x v="0"/>
          </reference>
        </references>
      </pivotArea>
    </chartFormat>
    <chartFormat chart="2" format="38" series="1">
      <pivotArea type="data" outline="0" fieldPosition="0">
        <references count="2">
          <reference field="4294967294" count="1" selected="0">
            <x v="0"/>
          </reference>
          <reference field="31"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300-000002000000}" name="TablaDinámica10" cacheId="5"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5" rowHeaderCaption="Procesos" colHeaderCaption="Fuente de riesgo">
  <location ref="A26:B28" firstHeaderRow="1" firstDataRow="2" firstDataCol="1"/>
  <pivotFields count="172">
    <pivotField axis="axisRow" showAll="0">
      <items count="30">
        <item m="1" x="17"/>
        <item m="1" x="13"/>
        <item m="1" x="19"/>
        <item m="1" x="22"/>
        <item m="1" x="12"/>
        <item m="1" x="25"/>
        <item x="0"/>
        <item m="1" x="21"/>
        <item m="1" x="11"/>
        <item m="1" x="26"/>
        <item x="1"/>
        <item m="1" x="20"/>
        <item m="1" x="27"/>
        <item x="4"/>
        <item m="1" x="23"/>
        <item m="1" x="28"/>
        <item m="1" x="14"/>
        <item m="1" x="15"/>
        <item x="7"/>
        <item x="8"/>
        <item m="1" x="16"/>
        <item m="1" x="18"/>
        <item m="1" x="24"/>
        <item x="2"/>
        <item x="3"/>
        <item x="5"/>
        <item x="6"/>
        <item x="9"/>
        <item x="10"/>
        <item t="default"/>
      </items>
    </pivotField>
    <pivotField showAll="0"/>
    <pivotField showAll="0"/>
    <pivotField showAll="0"/>
    <pivotField showAll="0"/>
    <pivotField showAll="0"/>
    <pivotField showAll="0"/>
    <pivotField showAll="0"/>
    <pivotField showAll="0">
      <items count="8">
        <item n="Sin acciones de tratamiento" x="1"/>
        <item x="0"/>
        <item m="1" x="3"/>
        <item m="1" x="5"/>
        <item m="1" x="4"/>
        <item m="1" x="2"/>
        <item m="1" x="6"/>
        <item t="default"/>
      </items>
    </pivotField>
    <pivotField showAll="0"/>
    <pivotField showAll="0"/>
    <pivotField showAll="0"/>
    <pivotField showAll="0"/>
    <pivotField showAll="0"/>
    <pivotField showAll="0"/>
    <pivotField showAll="0"/>
    <pivotField showAll="0"/>
    <pivotField showAll="0"/>
    <pivotField axis="axisCol" showAll="0">
      <items count="3">
        <item n="Corrupción" h="1" x="0"/>
        <item m="1" x="1"/>
        <item t="default"/>
      </items>
    </pivotField>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0"/>
  </rowFields>
  <rowItems count="1">
    <i t="grand">
      <x/>
    </i>
  </rowItems>
  <colFields count="1">
    <field x="18"/>
  </colFields>
  <colItems count="1">
    <i t="grand">
      <x/>
    </i>
  </colItems>
  <dataFields count="1">
    <dataField name="Cuenta de Acciones implementadas (Acciones_Materialización)" fld="22" subtotal="count" baseField="0" baseItem="0"/>
  </dataFields>
  <formats count="29">
    <format dxfId="156">
      <pivotArea outline="0" collapsedLevelsAreSubtotals="1" fieldPosition="0"/>
    </format>
    <format dxfId="155">
      <pivotArea type="all" dataOnly="0" outline="0" fieldPosition="0"/>
    </format>
    <format dxfId="154">
      <pivotArea outline="0" collapsedLevelsAreSubtotals="1" fieldPosition="0"/>
    </format>
    <format dxfId="153">
      <pivotArea type="origin" dataOnly="0" labelOnly="1" outline="0" fieldPosition="0"/>
    </format>
    <format dxfId="152">
      <pivotArea field="8" type="button" dataOnly="0" labelOnly="1" outline="0"/>
    </format>
    <format dxfId="151">
      <pivotArea type="topRight" dataOnly="0" labelOnly="1" outline="0" fieldPosition="0"/>
    </format>
    <format dxfId="150">
      <pivotArea dataOnly="0" labelOnly="1" grandRow="1" outline="0" fieldPosition="0"/>
    </format>
    <format dxfId="149">
      <pivotArea dataOnly="0" labelOnly="1" grandCol="1" outline="0" fieldPosition="0"/>
    </format>
    <format dxfId="148">
      <pivotArea type="origin" dataOnly="0" labelOnly="1" outline="0" fieldPosition="0"/>
    </format>
    <format dxfId="147">
      <pivotArea field="8" type="button" dataOnly="0" labelOnly="1" outline="0"/>
    </format>
    <format dxfId="146">
      <pivotArea type="topRight" dataOnly="0" labelOnly="1" outline="0" fieldPosition="0"/>
    </format>
    <format dxfId="145">
      <pivotArea dataOnly="0" labelOnly="1" grandCol="1" outline="0" fieldPosition="0"/>
    </format>
    <format dxfId="144">
      <pivotArea dataOnly="0" labelOnly="1" grandCol="1" outline="0" fieldPosition="0"/>
    </format>
    <format dxfId="143">
      <pivotArea dataOnly="0" labelOnly="1" grandRow="1" outline="0" fieldPosition="0"/>
    </format>
    <format dxfId="142">
      <pivotArea type="origin" dataOnly="0" labelOnly="1" outline="0" fieldPosition="0"/>
    </format>
    <format dxfId="141">
      <pivotArea field="8" type="button" dataOnly="0" labelOnly="1" outline="0"/>
    </format>
    <format dxfId="140">
      <pivotArea type="topRight" dataOnly="0" labelOnly="1" outline="0" fieldPosition="0"/>
    </format>
    <format dxfId="139">
      <pivotArea dataOnly="0" labelOnly="1" grandCol="1" outline="0" fieldPosition="0"/>
    </format>
    <format dxfId="138">
      <pivotArea dataOnly="0" labelOnly="1" grandCol="1" outline="0" fieldPosition="0"/>
    </format>
    <format dxfId="137">
      <pivotArea dataOnly="0" labelOnly="1" grandCol="1" outline="0" fieldPosition="0"/>
    </format>
    <format dxfId="136">
      <pivotArea type="origin" dataOnly="0" labelOnly="1" outline="0" fieldPosition="0"/>
    </format>
    <format dxfId="135">
      <pivotArea field="8" type="button" dataOnly="0" labelOnly="1" outline="0"/>
    </format>
    <format dxfId="134">
      <pivotArea dataOnly="0" labelOnly="1" grandCol="1" outline="0" fieldPosition="0"/>
    </format>
    <format dxfId="133">
      <pivotArea field="18" type="button" dataOnly="0" labelOnly="1" outline="0" axis="axisCol" fieldPosition="0"/>
    </format>
    <format dxfId="132">
      <pivotArea type="topRight" dataOnly="0" labelOnly="1" outline="0" fieldPosition="0"/>
    </format>
    <format dxfId="131">
      <pivotArea type="topRight" dataOnly="0" labelOnly="1" outline="0" offset="A1" fieldPosition="0"/>
    </format>
    <format dxfId="130">
      <pivotArea type="topRight" dataOnly="0" labelOnly="1" outline="0" offset="B1" fieldPosition="0"/>
    </format>
    <format dxfId="129">
      <pivotArea type="all" dataOnly="0" outline="0" fieldPosition="0"/>
    </format>
    <format dxfId="128">
      <pivotArea dataOnly="0" labelOnly="1" grandRow="1" outline="0" fieldPosition="0"/>
    </format>
  </formats>
  <chartFormats count="2">
    <chartFormat chart="4" format="32" series="1">
      <pivotArea type="data" outline="0" fieldPosition="0">
        <references count="1">
          <reference field="4294967294" count="1" selected="0">
            <x v="0"/>
          </reference>
        </references>
      </pivotArea>
    </chartFormat>
    <chartFormat chart="4" format="33" series="1">
      <pivotArea type="data" outline="0" fieldPosition="0">
        <references count="2">
          <reference field="4294967294" count="1" selected="0">
            <x v="0"/>
          </reference>
          <reference field="18"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0000000-0007-0000-0400-000004000000}" name="TablaDinámica11" cacheId="3" applyNumberFormats="0" applyBorderFormats="0" applyFontFormats="0" applyPatternFormats="0" applyAlignmentFormats="0" applyWidthHeightFormats="1" dataCaption="Valores" updatedVersion="8" minRefreshableVersion="3" useAutoFormatting="1" itemPrintTitles="1" createdVersion="6" indent="0" outline="1" outlineData="1" multipleFieldFilters="0" chartFormat="4" rowHeaderCaption="Procesos" colHeaderCaption="Fuente de riesgo">
  <location ref="A39:B40" firstHeaderRow="1" firstDataRow="2" firstDataCol="0" rowPageCount="6" colPageCount="1"/>
  <pivotFields count="172">
    <pivotField showAll="0">
      <items count="18">
        <item m="1" x="12"/>
        <item x="0"/>
        <item m="1" x="14"/>
        <item x="1"/>
        <item x="4"/>
        <item x="7"/>
        <item x="8"/>
        <item x="2"/>
        <item x="3"/>
        <item x="5"/>
        <item x="6"/>
        <item x="9"/>
        <item x="10"/>
        <item m="1" x="13"/>
        <item m="1" x="15"/>
        <item m="1" x="11"/>
        <item m="1" x="16"/>
        <item t="default"/>
      </items>
    </pivotField>
    <pivotField showAll="0"/>
    <pivotField showAll="0"/>
    <pivotField showAll="0"/>
    <pivotField showAll="0"/>
    <pivotField showAll="0"/>
    <pivotField showAll="0"/>
    <pivotField showAll="0"/>
    <pivotField showAll="0">
      <items count="5">
        <item n="Sin acciones de tratamiento" x="1"/>
        <item x="0"/>
        <item m="1" x="2"/>
        <item m="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showAll="0">
      <items count="5">
        <item h="1" x="1"/>
        <item x="0"/>
        <item m="1" x="2"/>
        <item m="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multipleItemSelectionAllowed="1" showAll="0">
      <items count="2">
        <item x="0"/>
        <item t="default"/>
      </items>
    </pivotField>
    <pivotField axis="axisPage" multipleItemSelectionAllowed="1" showAll="0">
      <items count="2">
        <item x="0"/>
        <item t="default"/>
      </items>
    </pivotField>
    <pivotField axis="axisPage" showAll="0">
      <items count="3">
        <item x="0"/>
        <item x="1"/>
        <item t="default"/>
      </items>
    </pivotField>
    <pivotField axis="axisPage" showAll="0">
      <items count="2">
        <item x="0"/>
        <item t="default"/>
      </items>
    </pivotField>
    <pivotField axis="axisPage" multipleItemSelectionAllowed="1" showAll="0">
      <items count="3">
        <item x="0"/>
        <item x="1"/>
        <item t="default"/>
      </items>
    </pivotField>
    <pivotField axis="axisPage" multipleItemSelectionAllowed="1" showAll="0">
      <items count="2">
        <item x="0"/>
        <item t="default"/>
      </items>
    </pivotField>
  </pivotFields>
  <rowItems count="1">
    <i/>
  </rowItems>
  <colFields count="1">
    <field x="53"/>
  </colFields>
  <colItems count="2">
    <i>
      <x v="1"/>
    </i>
    <i t="grand">
      <x/>
    </i>
  </colItems>
  <pageFields count="6">
    <pageField fld="171" hier="-1"/>
    <pageField fld="170" hier="-1"/>
    <pageField fld="166" hier="-1"/>
    <pageField fld="168" hier="-1"/>
    <pageField fld="167" hier="-1"/>
    <pageField fld="169" hier="-1"/>
  </pageFields>
  <formats count="51">
    <format dxfId="50">
      <pivotArea outline="0" collapsedLevelsAreSubtotals="1" fieldPosition="0"/>
    </format>
    <format dxfId="49">
      <pivotArea type="all" dataOnly="0" outline="0" fieldPosition="0"/>
    </format>
    <format dxfId="48">
      <pivotArea outline="0" collapsedLevelsAreSubtotals="1" fieldPosition="0"/>
    </format>
    <format dxfId="47">
      <pivotArea type="origin" dataOnly="0" labelOnly="1" outline="0" fieldPosition="0"/>
    </format>
    <format dxfId="46">
      <pivotArea field="8" type="button" dataOnly="0" labelOnly="1" outline="0"/>
    </format>
    <format dxfId="45">
      <pivotArea type="topRight" dataOnly="0" labelOnly="1" outline="0" fieldPosition="0"/>
    </format>
    <format dxfId="44">
      <pivotArea dataOnly="0" labelOnly="1" grandRow="1" outline="0" fieldPosition="0"/>
    </format>
    <format dxfId="43">
      <pivotArea dataOnly="0" labelOnly="1" grandCol="1" outline="0" fieldPosition="0"/>
    </format>
    <format dxfId="42">
      <pivotArea type="origin" dataOnly="0" labelOnly="1" outline="0" fieldPosition="0"/>
    </format>
    <format dxfId="41">
      <pivotArea field="8" type="button" dataOnly="0" labelOnly="1" outline="0"/>
    </format>
    <format dxfId="40">
      <pivotArea type="topRight" dataOnly="0" labelOnly="1" outline="0" fieldPosition="0"/>
    </format>
    <format dxfId="39">
      <pivotArea dataOnly="0" labelOnly="1" grandCol="1" outline="0" fieldPosition="0"/>
    </format>
    <format dxfId="38">
      <pivotArea dataOnly="0" labelOnly="1" grandCol="1" outline="0" fieldPosition="0"/>
    </format>
    <format dxfId="37">
      <pivotArea dataOnly="0" labelOnly="1" grandRow="1" outline="0" fieldPosition="0"/>
    </format>
    <format dxfId="36">
      <pivotArea type="origin" dataOnly="0" labelOnly="1" outline="0" fieldPosition="0"/>
    </format>
    <format dxfId="35">
      <pivotArea field="8" type="button" dataOnly="0" labelOnly="1" outline="0"/>
    </format>
    <format dxfId="34">
      <pivotArea type="topRight" dataOnly="0" labelOnly="1" outline="0" fieldPosition="0"/>
    </format>
    <format dxfId="33">
      <pivotArea dataOnly="0" labelOnly="1" grandCol="1" outline="0" fieldPosition="0"/>
    </format>
    <format dxfId="32">
      <pivotArea dataOnly="0" labelOnly="1" grandCol="1" outline="0" fieldPosition="0"/>
    </format>
    <format dxfId="31">
      <pivotArea dataOnly="0" labelOnly="1" grandCol="1" outline="0" fieldPosition="0"/>
    </format>
    <format dxfId="30">
      <pivotArea dataOnly="0" labelOnly="1" grandCol="1" outline="0" fieldPosition="0"/>
    </format>
    <format dxfId="29">
      <pivotArea type="origin" dataOnly="0" labelOnly="1" outline="0" fieldPosition="0"/>
    </format>
    <format dxfId="28">
      <pivotArea field="8" type="button" dataOnly="0" labelOnly="1" outline="0"/>
    </format>
    <format dxfId="27">
      <pivotArea type="topRight" dataOnly="0" labelOnly="1" outline="0" fieldPosition="0"/>
    </format>
    <format dxfId="26">
      <pivotArea dataOnly="0" labelOnly="1" grandCol="1" outline="0" fieldPosition="0"/>
    </format>
    <format dxfId="25">
      <pivotArea dataOnly="0" labelOnly="1" grandCol="1" outline="0" fieldPosition="0"/>
    </format>
    <format dxfId="24">
      <pivotArea dataOnly="0" labelOnly="1" grandCol="1" outline="0" fieldPosition="0"/>
    </format>
    <format dxfId="23">
      <pivotArea type="all" dataOnly="0" outline="0" fieldPosition="0"/>
    </format>
    <format dxfId="22">
      <pivotArea outline="0" collapsedLevelsAreSubtotals="1" fieldPosition="0"/>
    </format>
    <format dxfId="21">
      <pivotArea type="origin" dataOnly="0" labelOnly="1" outline="0" fieldPosition="0"/>
    </format>
    <format dxfId="20">
      <pivotArea field="31" type="button" dataOnly="0" labelOnly="1" outline="0"/>
    </format>
    <format dxfId="19">
      <pivotArea type="topRight" dataOnly="0" labelOnly="1" outline="0" fieldPosition="0"/>
    </format>
    <format dxfId="18">
      <pivotArea dataOnly="0" labelOnly="1" grandRow="1" outline="0" fieldPosition="0"/>
    </format>
    <format dxfId="17">
      <pivotArea dataOnly="0" labelOnly="1" grandCol="1" outline="0" fieldPosition="0"/>
    </format>
    <format dxfId="16">
      <pivotArea type="origin" dataOnly="0" labelOnly="1" outline="0" fieldPosition="0"/>
    </format>
    <format dxfId="15">
      <pivotArea field="31" type="button" dataOnly="0" labelOnly="1" outline="0"/>
    </format>
    <format dxfId="14">
      <pivotArea type="topRight" dataOnly="0" labelOnly="1" outline="0" fieldPosition="0"/>
    </format>
    <format dxfId="13">
      <pivotArea type="topRight" dataOnly="0" labelOnly="1" outline="0" fieldPosition="0"/>
    </format>
    <format dxfId="12">
      <pivotArea dataOnly="0" labelOnly="1" fieldPosition="0">
        <references count="1">
          <reference field="53" count="1">
            <x v="1"/>
          </reference>
        </references>
      </pivotArea>
    </format>
    <format dxfId="11">
      <pivotArea dataOnly="0" labelOnly="1" fieldPosition="0">
        <references count="1">
          <reference field="53" count="0"/>
        </references>
      </pivotArea>
    </format>
    <format dxfId="10">
      <pivotArea type="all" dataOnly="0" outline="0" fieldPosition="0"/>
    </format>
    <format dxfId="9">
      <pivotArea outline="0" collapsedLevelsAreSubtotals="1" fieldPosition="0"/>
    </format>
    <format dxfId="8">
      <pivotArea type="origin" dataOnly="0" labelOnly="1" outline="0" fieldPosition="0"/>
    </format>
    <format dxfId="7">
      <pivotArea dataOnly="0" labelOnly="1" outline="0" axis="axisValues" fieldPosition="0"/>
    </format>
    <format dxfId="6">
      <pivotArea field="53" type="button" dataOnly="0" labelOnly="1" outline="0" axis="axisCol" fieldPosition="0"/>
    </format>
    <format dxfId="5">
      <pivotArea type="topRight" dataOnly="0" labelOnly="1" outline="0" fieldPosition="0"/>
    </format>
    <format dxfId="4">
      <pivotArea dataOnly="0" outline="0" fieldPosition="0">
        <references count="1">
          <reference field="53" count="1">
            <x v="2"/>
          </reference>
        </references>
      </pivotArea>
    </format>
    <format dxfId="3">
      <pivotArea dataOnly="0" grandCol="1" outline="0" fieldPosition="0"/>
    </format>
    <format dxfId="2">
      <pivotArea outline="0" collapsedLevelsAreSubtotals="1" fieldPosition="0">
        <references count="1">
          <reference field="53" count="1" selected="0">
            <x v="3"/>
          </reference>
        </references>
      </pivotArea>
    </format>
    <format dxfId="1">
      <pivotArea dataOnly="0" labelOnly="1" fieldPosition="0">
        <references count="1">
          <reference field="53" count="1">
            <x v="3"/>
          </reference>
        </references>
      </pivotArea>
    </format>
    <format dxfId="0">
      <pivotArea dataOnly="0" labelOnly="1" fieldPosition="0">
        <references count="1">
          <reference field="53" count="1">
            <x v="1"/>
          </reference>
        </references>
      </pivotArea>
    </format>
  </formats>
  <chartFormats count="3">
    <chartFormat chart="3" format="43" series="1">
      <pivotArea type="data" outline="0" fieldPosition="0">
        <references count="1">
          <reference field="53" count="1" selected="0">
            <x v="0"/>
          </reference>
        </references>
      </pivotArea>
    </chartFormat>
    <chartFormat chart="3" format="44" series="1">
      <pivotArea type="data" outline="0" fieldPosition="0">
        <references count="1">
          <reference field="53" count="1" selected="0">
            <x v="1"/>
          </reference>
        </references>
      </pivotArea>
    </chartFormat>
    <chartFormat chart="3" format="45" series="1">
      <pivotArea type="data" outline="0" fieldPosition="0">
        <references count="1">
          <reference field="53" count="1" selected="0">
            <x v="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00000000-0007-0000-0400-000005000000}" name="TablaDinámica10" cacheId="3" applyNumberFormats="0" applyBorderFormats="0" applyFontFormats="0" applyPatternFormats="0" applyAlignmentFormats="0" applyWidthHeightFormats="1" dataCaption="Valores" updatedVersion="8" minRefreshableVersion="3" useAutoFormatting="1" itemPrintTitles="1" createdVersion="6" indent="0" outline="1" outlineData="1" multipleFieldFilters="0" chartFormat="6" rowHeaderCaption="Procesos" colHeaderCaption="Fuente de riesgo">
  <location ref="A3:B4" firstHeaderRow="1" firstDataRow="2" firstDataCol="0"/>
  <pivotFields count="172">
    <pivotField showAll="0">
      <items count="18">
        <item m="1" x="12"/>
        <item x="0"/>
        <item m="1" x="14"/>
        <item x="1"/>
        <item x="4"/>
        <item x="7"/>
        <item x="8"/>
        <item x="2"/>
        <item x="3"/>
        <item x="5"/>
        <item x="6"/>
        <item x="9"/>
        <item x="10"/>
        <item m="1" x="13"/>
        <item m="1" x="15"/>
        <item m="1" x="11"/>
        <item m="1" x="16"/>
        <item t="default"/>
      </items>
    </pivotField>
    <pivotField showAll="0"/>
    <pivotField showAll="0"/>
    <pivotField showAll="0"/>
    <pivotField showAll="0"/>
    <pivotField showAll="0"/>
    <pivotField showAll="0"/>
    <pivotField showAll="0"/>
    <pivotField showAll="0">
      <items count="5">
        <item n="Sin acciones de tratamiento" x="1"/>
        <item x="0"/>
        <item m="1" x="2"/>
        <item m="1" x="3"/>
        <item t="default"/>
      </items>
    </pivotField>
    <pivotField showAll="0"/>
    <pivotField showAll="0"/>
    <pivotField showAll="0"/>
    <pivotField showAll="0"/>
    <pivotField showAll="0"/>
    <pivotField showAll="0"/>
    <pivotField showAll="0"/>
    <pivotField showAll="0"/>
    <pivotField showAll="0"/>
    <pivotField showAll="0">
      <items count="2">
        <item n="Corrupción"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showAll="0">
      <items count="5">
        <item h="1" x="1"/>
        <item x="0"/>
        <item m="1" x="2"/>
        <item m="1" x="3"/>
        <item t="default"/>
      </items>
    </pivotField>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defaultSubtotal="0"/>
    <pivotField showAll="0"/>
    <pivotField showAll="0"/>
    <pivotField showAll="0"/>
    <pivotField showAll="0"/>
    <pivotField showAll="0"/>
    <pivotField showAll="0" defaultSubtotal="0"/>
    <pivotField showAll="0"/>
    <pivotField showAll="0"/>
    <pivotField showAll="0"/>
    <pivotField showAll="0"/>
    <pivotField showAll="0"/>
    <pivotField showAll="0" defaultSubtotal="0"/>
    <pivotField showAll="0"/>
    <pivotField showAll="0"/>
    <pivotField showAll="0"/>
    <pivotField showAll="0"/>
    <pivotField showAll="0"/>
    <pivotField showAll="0" defaultSubtotal="0"/>
    <pivotField showAll="0"/>
    <pivotField showAll="0"/>
    <pivotField showAll="0"/>
    <pivotField showAll="0"/>
    <pivotField showAll="0"/>
    <pivotField showAll="0" defaultSubtota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defaultSubtotal="0"/>
    <pivotField showAll="0" defaultSubtotal="0"/>
    <pivotField showAll="0"/>
    <pivotField showAll="0" defaultSubtotal="0"/>
    <pivotField showAll="0" defaultSubtotal="0"/>
    <pivotField showAll="0" defaultSubtotal="0"/>
  </pivotFields>
  <rowItems count="1">
    <i/>
  </rowItems>
  <colFields count="1">
    <field x="53"/>
  </colFields>
  <colItems count="2">
    <i>
      <x v="1"/>
    </i>
    <i t="grand">
      <x/>
    </i>
  </colItems>
  <formats count="32">
    <format dxfId="82">
      <pivotArea outline="0" collapsedLevelsAreSubtotals="1" fieldPosition="0"/>
    </format>
    <format dxfId="81">
      <pivotArea type="all" dataOnly="0" outline="0" fieldPosition="0"/>
    </format>
    <format dxfId="80">
      <pivotArea outline="0" collapsedLevelsAreSubtotals="1" fieldPosition="0"/>
    </format>
    <format dxfId="79">
      <pivotArea type="origin" dataOnly="0" labelOnly="1" outline="0" fieldPosition="0"/>
    </format>
    <format dxfId="78">
      <pivotArea field="8" type="button" dataOnly="0" labelOnly="1" outline="0"/>
    </format>
    <format dxfId="77">
      <pivotArea type="topRight" dataOnly="0" labelOnly="1" outline="0" fieldPosition="0"/>
    </format>
    <format dxfId="76">
      <pivotArea dataOnly="0" labelOnly="1" grandRow="1" outline="0" fieldPosition="0"/>
    </format>
    <format dxfId="75">
      <pivotArea dataOnly="0" labelOnly="1" grandCol="1" outline="0" fieldPosition="0"/>
    </format>
    <format dxfId="74">
      <pivotArea type="origin" dataOnly="0" labelOnly="1" outline="0" fieldPosition="0"/>
    </format>
    <format dxfId="73">
      <pivotArea field="8" type="button" dataOnly="0" labelOnly="1" outline="0"/>
    </format>
    <format dxfId="72">
      <pivotArea type="topRight" dataOnly="0" labelOnly="1" outline="0" fieldPosition="0"/>
    </format>
    <format dxfId="71">
      <pivotArea dataOnly="0" labelOnly="1" grandCol="1" outline="0" fieldPosition="0"/>
    </format>
    <format dxfId="70">
      <pivotArea dataOnly="0" labelOnly="1" grandCol="1" outline="0" fieldPosition="0"/>
    </format>
    <format dxfId="69">
      <pivotArea dataOnly="0" labelOnly="1" grandRow="1" outline="0" fieldPosition="0"/>
    </format>
    <format dxfId="68">
      <pivotArea type="origin" dataOnly="0" labelOnly="1" outline="0" fieldPosition="0"/>
    </format>
    <format dxfId="67">
      <pivotArea field="8" type="button" dataOnly="0" labelOnly="1" outline="0"/>
    </format>
    <format dxfId="66">
      <pivotArea type="topRight" dataOnly="0" labelOnly="1" outline="0" fieldPosition="0"/>
    </format>
    <format dxfId="65">
      <pivotArea dataOnly="0" labelOnly="1" grandCol="1" outline="0" fieldPosition="0"/>
    </format>
    <format dxfId="64">
      <pivotArea dataOnly="0" labelOnly="1" grandCol="1" outline="0" fieldPosition="0"/>
    </format>
    <format dxfId="63">
      <pivotArea dataOnly="0" labelOnly="1" grandCol="1" outline="0" fieldPosition="0"/>
    </format>
    <format dxfId="62">
      <pivotArea type="origin" dataOnly="0" labelOnly="1" outline="0" fieldPosition="0"/>
    </format>
    <format dxfId="61">
      <pivotArea field="8" type="button" dataOnly="0" labelOnly="1" outline="0"/>
    </format>
    <format dxfId="60">
      <pivotArea dataOnly="0" labelOnly="1" grandCol="1" outline="0" fieldPosition="0"/>
    </format>
    <format dxfId="59">
      <pivotArea field="18" type="button" dataOnly="0" labelOnly="1" outline="0"/>
    </format>
    <format dxfId="58">
      <pivotArea type="topRight" dataOnly="0" labelOnly="1" outline="0" fieldPosition="0"/>
    </format>
    <format dxfId="57">
      <pivotArea type="topRight" dataOnly="0" labelOnly="1" outline="0" offset="A1" fieldPosition="0"/>
    </format>
    <format dxfId="56">
      <pivotArea type="topRight" dataOnly="0" labelOnly="1" outline="0" offset="B1" fieldPosition="0"/>
    </format>
    <format dxfId="55">
      <pivotArea type="all" dataOnly="0" outline="0" fieldPosition="0"/>
    </format>
    <format dxfId="54">
      <pivotArea dataOnly="0" labelOnly="1" grandRow="1" outline="0" fieldPosition="0"/>
    </format>
    <format dxfId="53">
      <pivotArea outline="0" collapsedLevelsAreSubtotals="1" fieldPosition="0">
        <references count="1">
          <reference field="53" count="0" selected="0"/>
        </references>
      </pivotArea>
    </format>
    <format dxfId="52">
      <pivotArea dataOnly="0" labelOnly="1" fieldPosition="0">
        <references count="1">
          <reference field="53" count="0"/>
        </references>
      </pivotArea>
    </format>
    <format dxfId="51">
      <pivotArea type="all" dataOnly="0" outline="0" fieldPosition="0"/>
    </format>
  </formats>
  <chartFormats count="3">
    <chartFormat chart="5" format="36" series="1">
      <pivotArea type="data" outline="0" fieldPosition="0">
        <references count="1">
          <reference field="53" count="1" selected="0">
            <x v="0"/>
          </reference>
        </references>
      </pivotArea>
    </chartFormat>
    <chartFormat chart="5" format="37" series="1">
      <pivotArea type="data" outline="0" fieldPosition="0">
        <references count="1">
          <reference field="53" count="1" selected="0">
            <x v="1"/>
          </reference>
        </references>
      </pivotArea>
    </chartFormat>
    <chartFormat chart="5" format="38" series="1">
      <pivotArea type="data" outline="0" fieldPosition="0">
        <references count="1">
          <reference field="53" count="1" selected="0">
            <x v="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 Id="rId4"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ivotTable" Target="../pivotTables/pivotTable5.xml"/><Relationship Id="rId1" Type="http://schemas.openxmlformats.org/officeDocument/2006/relationships/pivotTable" Target="../pivotTables/pivotTable4.xml"/><Relationship Id="rId4"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2" filterMode="1">
    <tabColor theme="5" tint="-0.249977111117893"/>
  </sheetPr>
  <dimension ref="A1:FK85"/>
  <sheetViews>
    <sheetView showGridLines="0" tabSelected="1" view="pageBreakPreview" topLeftCell="A3" zoomScale="80" zoomScaleNormal="80" zoomScaleSheetLayoutView="80" workbookViewId="0">
      <pane xSplit="1" topLeftCell="AY1" activePane="topRight" state="frozen"/>
      <selection pane="topRight" activeCell="BH11" sqref="BH11"/>
    </sheetView>
  </sheetViews>
  <sheetFormatPr baseColWidth="10" defaultRowHeight="15" x14ac:dyDescent="0.25"/>
  <cols>
    <col min="1" max="1" width="39" style="52" customWidth="1"/>
    <col min="2" max="2" width="22" style="52" customWidth="1"/>
    <col min="3" max="3" width="23.42578125" style="52" customWidth="1"/>
    <col min="4" max="4" width="15.7109375" style="52" customWidth="1"/>
    <col min="5" max="8" width="20.7109375" style="52" customWidth="1"/>
    <col min="9" max="9" width="18.5703125" style="52" customWidth="1"/>
    <col min="10" max="10" width="18" style="52" customWidth="1"/>
    <col min="11" max="11" width="18.140625" style="52" customWidth="1"/>
    <col min="12" max="12" width="50.5703125" style="52" customWidth="1"/>
    <col min="13" max="13" width="28.5703125" style="52" customWidth="1"/>
    <col min="14" max="15" width="18.28515625" style="52" customWidth="1"/>
    <col min="16" max="16" width="43" style="52" customWidth="1"/>
    <col min="17" max="17" width="32.7109375" style="52" customWidth="1"/>
    <col min="18" max="18" width="26.5703125" style="52" customWidth="1"/>
    <col min="19" max="22" width="25.28515625" style="52" customWidth="1"/>
    <col min="23" max="23" width="45.7109375" style="52" customWidth="1"/>
    <col min="24" max="24" width="29.85546875" style="52" customWidth="1"/>
    <col min="25" max="25" width="25.28515625" style="52" customWidth="1"/>
    <col min="26" max="26" width="45.7109375" style="52" customWidth="1"/>
    <col min="27" max="27" width="25.28515625" style="52" customWidth="1"/>
    <col min="28" max="28" width="24.42578125" style="52" customWidth="1"/>
    <col min="29" max="29" width="19" style="52" customWidth="1"/>
    <col min="30" max="30" width="36" style="52" customWidth="1"/>
    <col min="31" max="31" width="33.5703125" style="52" customWidth="1"/>
    <col min="32" max="32" width="24.7109375" style="52" customWidth="1"/>
    <col min="33" max="33" width="22.7109375" style="52" customWidth="1"/>
    <col min="34" max="38" width="6.7109375" style="52" customWidth="1"/>
    <col min="39" max="39" width="10.7109375" style="52" customWidth="1"/>
    <col min="40" max="43" width="6.7109375" style="52" customWidth="1"/>
    <col min="44" max="45" width="9.42578125" style="52" customWidth="1"/>
    <col min="46" max="46" width="16" style="52" customWidth="1"/>
    <col min="47" max="47" width="21.140625" style="52" customWidth="1"/>
    <col min="48" max="48" width="39.42578125" style="52" customWidth="1"/>
    <col min="49" max="49" width="20.7109375" style="52" customWidth="1"/>
    <col min="50" max="50" width="35.85546875" style="52" customWidth="1"/>
    <col min="51" max="51" width="12.85546875" style="52" customWidth="1"/>
    <col min="52" max="52" width="24.28515625" style="52" customWidth="1"/>
    <col min="53" max="53" width="23.85546875" style="52" customWidth="1"/>
    <col min="54" max="54" width="19.7109375" style="52" customWidth="1"/>
    <col min="55" max="55" width="24.28515625" style="52" customWidth="1"/>
    <col min="56" max="56" width="40.7109375" style="52" customWidth="1"/>
    <col min="57" max="57" width="11.42578125" style="52" hidden="1" customWidth="1"/>
    <col min="58" max="58" width="4.7109375" style="52" hidden="1" customWidth="1"/>
    <col min="59" max="59" width="64.85546875" style="52" customWidth="1"/>
    <col min="60" max="65" width="50.7109375" style="52" customWidth="1"/>
    <col min="66" max="71" width="11.42578125" style="52" customWidth="1"/>
    <col min="72" max="16384" width="11.42578125" style="52"/>
  </cols>
  <sheetData>
    <row r="1" spans="1:65" s="48" customFormat="1" x14ac:dyDescent="0.25">
      <c r="A1" s="47"/>
      <c r="B1" s="47"/>
      <c r="C1" s="47"/>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row>
    <row r="2" spans="1:65" s="48" customFormat="1" ht="21.75" customHeight="1" x14ac:dyDescent="0.25">
      <c r="A2" s="156" t="s">
        <v>88</v>
      </c>
      <c r="B2" s="156"/>
      <c r="C2" s="156"/>
      <c r="D2" s="156"/>
      <c r="E2" s="156"/>
      <c r="F2" s="156"/>
      <c r="G2" s="156"/>
      <c r="H2" s="156"/>
      <c r="I2" s="156"/>
      <c r="J2" s="156"/>
      <c r="K2" s="156"/>
      <c r="L2" s="156"/>
      <c r="M2" s="1"/>
      <c r="N2" s="49" t="s">
        <v>13</v>
      </c>
      <c r="O2" s="50">
        <v>2023</v>
      </c>
      <c r="P2" s="1"/>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row>
    <row r="3" spans="1:65" s="48" customFormat="1" ht="21.75" customHeight="1" x14ac:dyDescent="0.25">
      <c r="A3" s="156"/>
      <c r="B3" s="156"/>
      <c r="C3" s="156"/>
      <c r="D3" s="156"/>
      <c r="E3" s="156"/>
      <c r="F3" s="156"/>
      <c r="G3" s="156"/>
      <c r="H3" s="156"/>
      <c r="I3" s="156"/>
      <c r="J3" s="156"/>
      <c r="K3" s="156"/>
      <c r="L3" s="156"/>
      <c r="M3" s="1"/>
      <c r="N3" s="67" t="s">
        <v>80</v>
      </c>
      <c r="O3" s="68"/>
      <c r="P3" s="69" t="s">
        <v>94</v>
      </c>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row>
    <row r="4" spans="1:65" s="48" customFormat="1" ht="15" customHeight="1" x14ac:dyDescent="0.25">
      <c r="A4" s="156"/>
      <c r="B4" s="156"/>
      <c r="C4" s="156"/>
      <c r="D4" s="156"/>
      <c r="E4" s="156"/>
      <c r="F4" s="156"/>
      <c r="G4" s="156"/>
      <c r="H4" s="156"/>
      <c r="I4" s="156"/>
      <c r="J4" s="156"/>
      <c r="K4" s="156"/>
      <c r="L4" s="156"/>
      <c r="M4" s="1"/>
      <c r="N4" s="2" t="s">
        <v>7</v>
      </c>
      <c r="O4" s="70">
        <v>6</v>
      </c>
      <c r="P4" s="71" t="s">
        <v>6</v>
      </c>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row>
    <row r="5" spans="1:65" s="48" customFormat="1" ht="15" customHeight="1" x14ac:dyDescent="0.25">
      <c r="A5" s="1"/>
      <c r="B5" s="1"/>
      <c r="C5" s="1"/>
      <c r="D5" s="1"/>
      <c r="E5" s="1"/>
      <c r="F5" s="1"/>
      <c r="G5" s="1"/>
      <c r="H5" s="1"/>
      <c r="I5" s="1"/>
      <c r="J5" s="1"/>
      <c r="K5" s="1"/>
      <c r="L5" s="1"/>
      <c r="M5" s="1"/>
      <c r="N5" s="72" t="s">
        <v>8</v>
      </c>
      <c r="O5" s="70"/>
      <c r="P5" s="71" t="s">
        <v>95</v>
      </c>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row>
    <row r="6" spans="1:65" s="48" customFormat="1" ht="15" customHeight="1" x14ac:dyDescent="0.25">
      <c r="A6" s="157" t="s">
        <v>0</v>
      </c>
      <c r="B6" s="157"/>
      <c r="C6" s="157"/>
      <c r="D6" s="157"/>
      <c r="E6" s="157"/>
      <c r="F6" s="157"/>
      <c r="G6" s="157"/>
      <c r="H6" s="157"/>
      <c r="I6" s="157"/>
      <c r="J6" s="157"/>
      <c r="K6" s="157"/>
      <c r="L6" s="157"/>
      <c r="M6" s="51"/>
      <c r="N6" s="72" t="s">
        <v>8</v>
      </c>
      <c r="O6" s="70"/>
      <c r="P6" s="71" t="s">
        <v>96</v>
      </c>
      <c r="Q6" s="66"/>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row>
    <row r="7" spans="1:65" s="48" customFormat="1" x14ac:dyDescent="0.25">
      <c r="A7" s="47"/>
      <c r="B7" s="47"/>
      <c r="C7" s="47"/>
      <c r="D7" s="47"/>
      <c r="E7" s="47"/>
      <c r="F7" s="47"/>
      <c r="G7" s="47"/>
      <c r="H7" s="47"/>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7"/>
      <c r="AL7" s="47"/>
      <c r="AM7" s="47"/>
      <c r="AN7" s="47"/>
      <c r="AO7" s="47"/>
      <c r="AP7" s="47"/>
      <c r="AQ7" s="47"/>
      <c r="AR7" s="47"/>
      <c r="AS7" s="47"/>
      <c r="AT7" s="47"/>
      <c r="AU7" s="47"/>
      <c r="AV7" s="47"/>
      <c r="AW7" s="47"/>
      <c r="AX7" s="47"/>
      <c r="AY7" s="47"/>
      <c r="AZ7" s="47"/>
      <c r="BA7" s="47"/>
      <c r="BB7" s="47"/>
      <c r="BC7" s="47"/>
      <c r="BD7" s="47"/>
    </row>
    <row r="8" spans="1:65" s="3" customFormat="1" ht="12" customHeight="1" thickBot="1" x14ac:dyDescent="0.3">
      <c r="K8" s="48"/>
    </row>
    <row r="9" spans="1:65" s="3" customFormat="1" ht="43.5" customHeight="1" thickBot="1" x14ac:dyDescent="0.3">
      <c r="B9" s="158" t="s">
        <v>29</v>
      </c>
      <c r="C9" s="159"/>
      <c r="D9" s="159"/>
      <c r="E9" s="159" t="s">
        <v>85</v>
      </c>
      <c r="F9" s="159"/>
      <c r="G9" s="159"/>
      <c r="H9" s="160"/>
      <c r="I9" s="161" t="s">
        <v>33</v>
      </c>
      <c r="J9" s="145"/>
      <c r="K9" s="145"/>
      <c r="L9" s="145"/>
      <c r="M9" s="145"/>
      <c r="N9" s="145"/>
      <c r="O9" s="145"/>
      <c r="P9" s="145"/>
      <c r="Q9" s="145"/>
      <c r="R9" s="146"/>
      <c r="S9" s="147" t="s">
        <v>34</v>
      </c>
      <c r="T9" s="148"/>
      <c r="U9" s="148"/>
      <c r="V9" s="148"/>
      <c r="W9" s="148"/>
      <c r="X9" s="148"/>
      <c r="Y9" s="148"/>
      <c r="Z9" s="148"/>
      <c r="AA9" s="148"/>
      <c r="AB9" s="148"/>
      <c r="AC9" s="148"/>
      <c r="AD9" s="149"/>
      <c r="AE9" s="150"/>
      <c r="AF9" s="151" t="s">
        <v>35</v>
      </c>
      <c r="AG9" s="152"/>
      <c r="AH9" s="152"/>
      <c r="AI9" s="152"/>
      <c r="AJ9" s="152"/>
      <c r="AK9" s="152"/>
      <c r="AL9" s="152"/>
      <c r="AM9" s="152"/>
      <c r="AN9" s="152"/>
      <c r="AO9" s="152"/>
      <c r="AP9" s="152"/>
      <c r="AQ9" s="152"/>
      <c r="AR9" s="152"/>
      <c r="AS9" s="152"/>
      <c r="AT9" s="152"/>
      <c r="AU9" s="152"/>
      <c r="AV9" s="152"/>
      <c r="AW9" s="152"/>
      <c r="AX9" s="153"/>
      <c r="AY9" s="154" t="s">
        <v>24</v>
      </c>
      <c r="AZ9" s="155"/>
      <c r="BA9" s="155"/>
      <c r="BB9" s="145" t="s">
        <v>25</v>
      </c>
      <c r="BC9" s="145"/>
      <c r="BD9" s="146"/>
      <c r="BF9" s="3" t="s">
        <v>60</v>
      </c>
      <c r="BG9" s="168"/>
    </row>
    <row r="10" spans="1:65" ht="147" customHeight="1" thickBot="1" x14ac:dyDescent="0.3">
      <c r="A10" s="4" t="s">
        <v>84</v>
      </c>
      <c r="B10" s="5" t="s">
        <v>30</v>
      </c>
      <c r="C10" s="6" t="s">
        <v>32</v>
      </c>
      <c r="D10" s="6" t="s">
        <v>31</v>
      </c>
      <c r="E10" s="7" t="s">
        <v>9</v>
      </c>
      <c r="F10" s="7" t="s">
        <v>12</v>
      </c>
      <c r="G10" s="7" t="s">
        <v>10</v>
      </c>
      <c r="H10" s="8" t="s">
        <v>11</v>
      </c>
      <c r="I10" s="9" t="s">
        <v>38</v>
      </c>
      <c r="J10" s="10" t="s">
        <v>39</v>
      </c>
      <c r="K10" s="10" t="s">
        <v>40</v>
      </c>
      <c r="L10" s="11" t="s">
        <v>41</v>
      </c>
      <c r="M10" s="11" t="s">
        <v>130</v>
      </c>
      <c r="N10" s="11" t="s">
        <v>42</v>
      </c>
      <c r="O10" s="11" t="s">
        <v>44</v>
      </c>
      <c r="P10" s="11" t="s">
        <v>131</v>
      </c>
      <c r="Q10" s="11" t="s">
        <v>89</v>
      </c>
      <c r="R10" s="12" t="s">
        <v>43</v>
      </c>
      <c r="S10" s="9" t="s">
        <v>45</v>
      </c>
      <c r="T10" s="10" t="s">
        <v>46</v>
      </c>
      <c r="U10" s="10" t="s">
        <v>81</v>
      </c>
      <c r="V10" s="10" t="s">
        <v>47</v>
      </c>
      <c r="W10" s="11" t="s">
        <v>48</v>
      </c>
      <c r="X10" s="11" t="s">
        <v>148</v>
      </c>
      <c r="Y10" s="11" t="s">
        <v>49</v>
      </c>
      <c r="Z10" s="11" t="s">
        <v>50</v>
      </c>
      <c r="AA10" s="11" t="s">
        <v>51</v>
      </c>
      <c r="AB10" s="13" t="s">
        <v>90</v>
      </c>
      <c r="AC10" s="13" t="s">
        <v>91</v>
      </c>
      <c r="AD10" s="13" t="s">
        <v>52</v>
      </c>
      <c r="AE10" s="46" t="s">
        <v>82</v>
      </c>
      <c r="AF10" s="9" t="s">
        <v>53</v>
      </c>
      <c r="AG10" s="10" t="s">
        <v>54</v>
      </c>
      <c r="AH10" s="14" t="s">
        <v>86</v>
      </c>
      <c r="AI10" s="14" t="s">
        <v>14</v>
      </c>
      <c r="AJ10" s="14" t="s">
        <v>15</v>
      </c>
      <c r="AK10" s="14" t="s">
        <v>22</v>
      </c>
      <c r="AL10" s="14" t="s">
        <v>16</v>
      </c>
      <c r="AM10" s="14" t="s">
        <v>17</v>
      </c>
      <c r="AN10" s="14" t="s">
        <v>18</v>
      </c>
      <c r="AO10" s="14" t="s">
        <v>19</v>
      </c>
      <c r="AP10" s="14" t="s">
        <v>20</v>
      </c>
      <c r="AQ10" s="14" t="s">
        <v>68</v>
      </c>
      <c r="AR10" s="14" t="s">
        <v>21</v>
      </c>
      <c r="AS10" s="14" t="s">
        <v>27</v>
      </c>
      <c r="AT10" s="14" t="s">
        <v>36</v>
      </c>
      <c r="AU10" s="6" t="s">
        <v>23</v>
      </c>
      <c r="AV10" s="6" t="s">
        <v>55</v>
      </c>
      <c r="AW10" s="7" t="s">
        <v>28</v>
      </c>
      <c r="AX10" s="8" t="s">
        <v>92</v>
      </c>
      <c r="AY10" s="9" t="s">
        <v>56</v>
      </c>
      <c r="AZ10" s="10" t="s">
        <v>93</v>
      </c>
      <c r="BA10" s="10" t="s">
        <v>37</v>
      </c>
      <c r="BB10" s="15" t="s">
        <v>57</v>
      </c>
      <c r="BC10" s="15" t="s">
        <v>58</v>
      </c>
      <c r="BD10" s="16" t="s">
        <v>26</v>
      </c>
      <c r="BE10" s="17" t="s">
        <v>59</v>
      </c>
      <c r="BF10" s="17" t="s">
        <v>83</v>
      </c>
      <c r="BG10" s="169" t="s">
        <v>168</v>
      </c>
      <c r="BH10" s="167" t="s">
        <v>73</v>
      </c>
      <c r="BI10" s="44" t="s">
        <v>70</v>
      </c>
      <c r="BJ10" s="44" t="s">
        <v>98</v>
      </c>
      <c r="BK10" s="44" t="s">
        <v>78</v>
      </c>
      <c r="BL10" s="44" t="s">
        <v>71</v>
      </c>
      <c r="BM10" s="44" t="s">
        <v>72</v>
      </c>
    </row>
    <row r="11" spans="1:65" ht="255" x14ac:dyDescent="0.25">
      <c r="A11" s="98" t="s">
        <v>1</v>
      </c>
      <c r="B11" s="99">
        <v>2023</v>
      </c>
      <c r="C11" s="100" t="s">
        <v>6</v>
      </c>
      <c r="D11" s="100" t="s">
        <v>153</v>
      </c>
      <c r="E11" s="101" t="s">
        <v>60</v>
      </c>
      <c r="F11" s="101" t="s">
        <v>60</v>
      </c>
      <c r="G11" s="101" t="s">
        <v>60</v>
      </c>
      <c r="H11" s="102" t="s">
        <v>60</v>
      </c>
      <c r="I11" s="103" t="s">
        <v>5</v>
      </c>
      <c r="J11" s="101" t="s">
        <v>114</v>
      </c>
      <c r="K11" s="104" t="s">
        <v>101</v>
      </c>
      <c r="L11" s="101" t="s">
        <v>128</v>
      </c>
      <c r="M11" s="104">
        <v>554</v>
      </c>
      <c r="N11" s="104" t="s">
        <v>102</v>
      </c>
      <c r="O11" s="104" t="s">
        <v>150</v>
      </c>
      <c r="P11" s="104" t="s">
        <v>113</v>
      </c>
      <c r="Q11" s="104" t="s">
        <v>103</v>
      </c>
      <c r="R11" s="105">
        <v>45260</v>
      </c>
      <c r="S11" s="103" t="s">
        <v>60</v>
      </c>
      <c r="T11" s="101" t="s">
        <v>60</v>
      </c>
      <c r="U11" s="101" t="s">
        <v>60</v>
      </c>
      <c r="V11" s="104" t="s">
        <v>60</v>
      </c>
      <c r="W11" s="101" t="s">
        <v>60</v>
      </c>
      <c r="X11" s="104" t="s">
        <v>60</v>
      </c>
      <c r="Y11" s="104" t="s">
        <v>60</v>
      </c>
      <c r="Z11" s="104" t="s">
        <v>60</v>
      </c>
      <c r="AA11" s="101" t="s">
        <v>60</v>
      </c>
      <c r="AB11" s="104" t="s">
        <v>60</v>
      </c>
      <c r="AC11" s="104" t="s">
        <v>60</v>
      </c>
      <c r="AD11" s="106" t="s">
        <v>60</v>
      </c>
      <c r="AE11" s="107" t="s">
        <v>60</v>
      </c>
      <c r="AF11" s="82" t="s">
        <v>60</v>
      </c>
      <c r="AG11" s="83" t="s">
        <v>60</v>
      </c>
      <c r="AH11" s="84" t="s">
        <v>60</v>
      </c>
      <c r="AI11" s="84" t="s">
        <v>60</v>
      </c>
      <c r="AJ11" s="84" t="s">
        <v>60</v>
      </c>
      <c r="AK11" s="84" t="s">
        <v>60</v>
      </c>
      <c r="AL11" s="84" t="s">
        <v>60</v>
      </c>
      <c r="AM11" s="84" t="s">
        <v>60</v>
      </c>
      <c r="AN11" s="84" t="s">
        <v>60</v>
      </c>
      <c r="AO11" s="84" t="s">
        <v>60</v>
      </c>
      <c r="AP11" s="84" t="s">
        <v>60</v>
      </c>
      <c r="AQ11" s="84" t="s">
        <v>60</v>
      </c>
      <c r="AR11" s="84" t="s">
        <v>60</v>
      </c>
      <c r="AS11" s="84" t="s">
        <v>60</v>
      </c>
      <c r="AT11" s="84" t="s">
        <v>60</v>
      </c>
      <c r="AU11" s="84" t="s">
        <v>60</v>
      </c>
      <c r="AV11" s="83" t="s">
        <v>60</v>
      </c>
      <c r="AW11" s="83" t="s">
        <v>60</v>
      </c>
      <c r="AX11" s="85" t="s">
        <v>60</v>
      </c>
      <c r="AY11" s="82" t="s">
        <v>60</v>
      </c>
      <c r="AZ11" s="83" t="s">
        <v>60</v>
      </c>
      <c r="BA11" s="83" t="s">
        <v>60</v>
      </c>
      <c r="BB11" s="84" t="s">
        <v>5</v>
      </c>
      <c r="BC11" s="83" t="s">
        <v>114</v>
      </c>
      <c r="BD11" s="85" t="s">
        <v>154</v>
      </c>
      <c r="BE11" s="17">
        <f>COUNTA(A11:BD11)</f>
        <v>56</v>
      </c>
      <c r="BF11" s="17">
        <f>COUNTIF(A11:BD11,"&lt;&gt;"&amp;$BF$9)</f>
        <v>17</v>
      </c>
      <c r="BG11" s="17"/>
      <c r="BH11" s="84"/>
      <c r="BI11" s="84"/>
      <c r="BJ11" s="84" t="s">
        <v>156</v>
      </c>
      <c r="BK11" s="84"/>
      <c r="BL11" s="84"/>
      <c r="BM11" s="84"/>
    </row>
    <row r="12" spans="1:65" ht="255" x14ac:dyDescent="0.25">
      <c r="A12" s="98" t="s">
        <v>1</v>
      </c>
      <c r="B12" s="99">
        <v>2023</v>
      </c>
      <c r="C12" s="100" t="s">
        <v>6</v>
      </c>
      <c r="D12" s="100" t="s">
        <v>153</v>
      </c>
      <c r="E12" s="101" t="s">
        <v>60</v>
      </c>
      <c r="F12" s="101" t="s">
        <v>60</v>
      </c>
      <c r="G12" s="101" t="s">
        <v>60</v>
      </c>
      <c r="H12" s="102" t="s">
        <v>60</v>
      </c>
      <c r="I12" s="103" t="s">
        <v>5</v>
      </c>
      <c r="J12" s="101" t="s">
        <v>114</v>
      </c>
      <c r="K12" s="104" t="s">
        <v>101</v>
      </c>
      <c r="L12" s="101" t="s">
        <v>129</v>
      </c>
      <c r="M12" s="104">
        <v>555</v>
      </c>
      <c r="N12" s="104" t="s">
        <v>102</v>
      </c>
      <c r="O12" s="104" t="s">
        <v>150</v>
      </c>
      <c r="P12" s="104" t="s">
        <v>113</v>
      </c>
      <c r="Q12" s="104" t="s">
        <v>103</v>
      </c>
      <c r="R12" s="105">
        <v>45291</v>
      </c>
      <c r="S12" s="103" t="s">
        <v>60</v>
      </c>
      <c r="T12" s="101" t="s">
        <v>60</v>
      </c>
      <c r="U12" s="101" t="s">
        <v>60</v>
      </c>
      <c r="V12" s="104" t="s">
        <v>60</v>
      </c>
      <c r="W12" s="101" t="s">
        <v>60</v>
      </c>
      <c r="X12" s="104" t="s">
        <v>60</v>
      </c>
      <c r="Y12" s="104" t="s">
        <v>60</v>
      </c>
      <c r="Z12" s="104" t="s">
        <v>60</v>
      </c>
      <c r="AA12" s="101" t="s">
        <v>60</v>
      </c>
      <c r="AB12" s="104" t="s">
        <v>60</v>
      </c>
      <c r="AC12" s="104" t="s">
        <v>60</v>
      </c>
      <c r="AD12" s="106" t="s">
        <v>60</v>
      </c>
      <c r="AE12" s="107" t="s">
        <v>60</v>
      </c>
      <c r="AF12" s="82" t="s">
        <v>60</v>
      </c>
      <c r="AG12" s="83" t="s">
        <v>60</v>
      </c>
      <c r="AH12" s="84" t="s">
        <v>60</v>
      </c>
      <c r="AI12" s="84" t="s">
        <v>60</v>
      </c>
      <c r="AJ12" s="84" t="s">
        <v>60</v>
      </c>
      <c r="AK12" s="84" t="s">
        <v>60</v>
      </c>
      <c r="AL12" s="84" t="s">
        <v>60</v>
      </c>
      <c r="AM12" s="84" t="s">
        <v>60</v>
      </c>
      <c r="AN12" s="84" t="s">
        <v>60</v>
      </c>
      <c r="AO12" s="84" t="s">
        <v>60</v>
      </c>
      <c r="AP12" s="84" t="s">
        <v>60</v>
      </c>
      <c r="AQ12" s="84" t="s">
        <v>60</v>
      </c>
      <c r="AR12" s="84" t="s">
        <v>60</v>
      </c>
      <c r="AS12" s="84" t="s">
        <v>60</v>
      </c>
      <c r="AT12" s="84" t="s">
        <v>60</v>
      </c>
      <c r="AU12" s="84" t="s">
        <v>60</v>
      </c>
      <c r="AV12" s="83" t="s">
        <v>60</v>
      </c>
      <c r="AW12" s="83" t="s">
        <v>60</v>
      </c>
      <c r="AX12" s="85" t="s">
        <v>60</v>
      </c>
      <c r="AY12" s="82" t="s">
        <v>60</v>
      </c>
      <c r="AZ12" s="83" t="s">
        <v>60</v>
      </c>
      <c r="BA12" s="83" t="s">
        <v>60</v>
      </c>
      <c r="BB12" s="84" t="s">
        <v>60</v>
      </c>
      <c r="BC12" s="83" t="s">
        <v>60</v>
      </c>
      <c r="BD12" s="85" t="s">
        <v>60</v>
      </c>
      <c r="BE12" s="17">
        <f>COUNTA(A12:BD12)</f>
        <v>56</v>
      </c>
      <c r="BF12" s="17">
        <f>COUNTIF(A12:BD12,"&lt;&gt;"&amp;$BF$9)</f>
        <v>14</v>
      </c>
      <c r="BG12" s="17"/>
      <c r="BH12" s="84"/>
      <c r="BI12" s="84"/>
      <c r="BJ12" s="84"/>
      <c r="BK12" s="84"/>
      <c r="BL12" s="84"/>
      <c r="BM12" s="84"/>
    </row>
    <row r="13" spans="1:65" hidden="1" x14ac:dyDescent="0.25">
      <c r="A13" s="98" t="s">
        <v>1</v>
      </c>
      <c r="B13" s="99">
        <v>2023</v>
      </c>
      <c r="C13" s="100" t="s">
        <v>6</v>
      </c>
      <c r="D13" s="100" t="s">
        <v>153</v>
      </c>
      <c r="E13" s="101" t="s">
        <v>60</v>
      </c>
      <c r="F13" s="101" t="s">
        <v>60</v>
      </c>
      <c r="G13" s="101" t="s">
        <v>60</v>
      </c>
      <c r="H13" s="102" t="s">
        <v>60</v>
      </c>
      <c r="I13" s="103" t="s">
        <v>60</v>
      </c>
      <c r="J13" s="101" t="s">
        <v>60</v>
      </c>
      <c r="K13" s="104" t="s">
        <v>60</v>
      </c>
      <c r="L13" s="101" t="s">
        <v>60</v>
      </c>
      <c r="M13" s="104" t="s">
        <v>60</v>
      </c>
      <c r="N13" s="104" t="s">
        <v>60</v>
      </c>
      <c r="O13" s="104" t="s">
        <v>60</v>
      </c>
      <c r="P13" s="101" t="s">
        <v>60</v>
      </c>
      <c r="Q13" s="104" t="s">
        <v>60</v>
      </c>
      <c r="R13" s="105" t="s">
        <v>60</v>
      </c>
      <c r="S13" s="103" t="s">
        <v>60</v>
      </c>
      <c r="T13" s="101" t="s">
        <v>60</v>
      </c>
      <c r="U13" s="101" t="s">
        <v>60</v>
      </c>
      <c r="V13" s="104" t="s">
        <v>60</v>
      </c>
      <c r="W13" s="101" t="s">
        <v>60</v>
      </c>
      <c r="X13" s="104" t="s">
        <v>60</v>
      </c>
      <c r="Y13" s="104" t="s">
        <v>60</v>
      </c>
      <c r="Z13" s="104" t="s">
        <v>60</v>
      </c>
      <c r="AA13" s="101" t="s">
        <v>60</v>
      </c>
      <c r="AB13" s="104" t="s">
        <v>60</v>
      </c>
      <c r="AC13" s="104" t="s">
        <v>60</v>
      </c>
      <c r="AD13" s="106" t="s">
        <v>60</v>
      </c>
      <c r="AE13" s="107" t="s">
        <v>60</v>
      </c>
      <c r="AF13" s="82" t="s">
        <v>60</v>
      </c>
      <c r="AG13" s="83" t="s">
        <v>60</v>
      </c>
      <c r="AH13" s="84" t="s">
        <v>60</v>
      </c>
      <c r="AI13" s="84" t="s">
        <v>60</v>
      </c>
      <c r="AJ13" s="84" t="s">
        <v>60</v>
      </c>
      <c r="AK13" s="84" t="s">
        <v>60</v>
      </c>
      <c r="AL13" s="84" t="s">
        <v>60</v>
      </c>
      <c r="AM13" s="84" t="s">
        <v>60</v>
      </c>
      <c r="AN13" s="84" t="s">
        <v>60</v>
      </c>
      <c r="AO13" s="84" t="s">
        <v>60</v>
      </c>
      <c r="AP13" s="84" t="s">
        <v>60</v>
      </c>
      <c r="AQ13" s="84" t="s">
        <v>60</v>
      </c>
      <c r="AR13" s="84" t="s">
        <v>60</v>
      </c>
      <c r="AS13" s="84" t="s">
        <v>60</v>
      </c>
      <c r="AT13" s="84" t="s">
        <v>60</v>
      </c>
      <c r="AU13" s="84" t="s">
        <v>60</v>
      </c>
      <c r="AV13" s="83" t="s">
        <v>60</v>
      </c>
      <c r="AW13" s="83" t="s">
        <v>60</v>
      </c>
      <c r="AX13" s="85" t="s">
        <v>60</v>
      </c>
      <c r="AY13" s="82" t="s">
        <v>60</v>
      </c>
      <c r="AZ13" s="83" t="s">
        <v>60</v>
      </c>
      <c r="BA13" s="83" t="s">
        <v>60</v>
      </c>
      <c r="BB13" s="84" t="s">
        <v>60</v>
      </c>
      <c r="BC13" s="83" t="s">
        <v>60</v>
      </c>
      <c r="BD13" s="85" t="s">
        <v>60</v>
      </c>
      <c r="BE13" s="17">
        <f>COUNTA(A13:BD13)</f>
        <v>56</v>
      </c>
      <c r="BF13" s="17">
        <f>COUNTIF(A13:BD13,"&lt;&gt;"&amp;$BF$9)</f>
        <v>4</v>
      </c>
      <c r="BG13" s="17"/>
      <c r="BH13" s="84"/>
      <c r="BI13" s="84"/>
      <c r="BJ13" s="84"/>
      <c r="BK13" s="84"/>
      <c r="BL13" s="84"/>
      <c r="BM13" s="84"/>
    </row>
    <row r="14" spans="1:65" hidden="1" x14ac:dyDescent="0.25">
      <c r="A14" s="98" t="s">
        <v>1</v>
      </c>
      <c r="B14" s="99">
        <v>2023</v>
      </c>
      <c r="C14" s="100" t="s">
        <v>6</v>
      </c>
      <c r="D14" s="100" t="s">
        <v>153</v>
      </c>
      <c r="E14" s="101" t="s">
        <v>60</v>
      </c>
      <c r="F14" s="101" t="s">
        <v>60</v>
      </c>
      <c r="G14" s="101" t="s">
        <v>60</v>
      </c>
      <c r="H14" s="102" t="s">
        <v>60</v>
      </c>
      <c r="I14" s="103" t="s">
        <v>60</v>
      </c>
      <c r="J14" s="101" t="s">
        <v>60</v>
      </c>
      <c r="K14" s="104" t="s">
        <v>60</v>
      </c>
      <c r="L14" s="101" t="s">
        <v>60</v>
      </c>
      <c r="M14" s="104" t="s">
        <v>60</v>
      </c>
      <c r="N14" s="104" t="s">
        <v>60</v>
      </c>
      <c r="O14" s="104" t="s">
        <v>60</v>
      </c>
      <c r="P14" s="101" t="s">
        <v>60</v>
      </c>
      <c r="Q14" s="104" t="s">
        <v>60</v>
      </c>
      <c r="R14" s="105" t="s">
        <v>60</v>
      </c>
      <c r="S14" s="103" t="s">
        <v>60</v>
      </c>
      <c r="T14" s="101" t="s">
        <v>60</v>
      </c>
      <c r="U14" s="101" t="s">
        <v>60</v>
      </c>
      <c r="V14" s="104" t="s">
        <v>60</v>
      </c>
      <c r="W14" s="101" t="s">
        <v>60</v>
      </c>
      <c r="X14" s="104" t="s">
        <v>60</v>
      </c>
      <c r="Y14" s="104" t="s">
        <v>60</v>
      </c>
      <c r="Z14" s="104" t="s">
        <v>60</v>
      </c>
      <c r="AA14" s="101" t="s">
        <v>60</v>
      </c>
      <c r="AB14" s="104" t="s">
        <v>60</v>
      </c>
      <c r="AC14" s="104" t="s">
        <v>60</v>
      </c>
      <c r="AD14" s="106" t="s">
        <v>60</v>
      </c>
      <c r="AE14" s="107" t="s">
        <v>60</v>
      </c>
      <c r="AF14" s="82" t="s">
        <v>60</v>
      </c>
      <c r="AG14" s="83" t="s">
        <v>60</v>
      </c>
      <c r="AH14" s="84" t="s">
        <v>60</v>
      </c>
      <c r="AI14" s="84" t="s">
        <v>60</v>
      </c>
      <c r="AJ14" s="84" t="s">
        <v>60</v>
      </c>
      <c r="AK14" s="84" t="s">
        <v>60</v>
      </c>
      <c r="AL14" s="84" t="s">
        <v>60</v>
      </c>
      <c r="AM14" s="84" t="s">
        <v>60</v>
      </c>
      <c r="AN14" s="84" t="s">
        <v>60</v>
      </c>
      <c r="AO14" s="84" t="s">
        <v>60</v>
      </c>
      <c r="AP14" s="84" t="s">
        <v>60</v>
      </c>
      <c r="AQ14" s="84" t="s">
        <v>60</v>
      </c>
      <c r="AR14" s="84" t="s">
        <v>60</v>
      </c>
      <c r="AS14" s="84" t="s">
        <v>60</v>
      </c>
      <c r="AT14" s="84" t="s">
        <v>60</v>
      </c>
      <c r="AU14" s="84" t="s">
        <v>60</v>
      </c>
      <c r="AV14" s="83" t="s">
        <v>60</v>
      </c>
      <c r="AW14" s="83" t="s">
        <v>60</v>
      </c>
      <c r="AX14" s="85" t="s">
        <v>60</v>
      </c>
      <c r="AY14" s="82" t="s">
        <v>60</v>
      </c>
      <c r="AZ14" s="83" t="s">
        <v>60</v>
      </c>
      <c r="BA14" s="83" t="s">
        <v>60</v>
      </c>
      <c r="BB14" s="84" t="s">
        <v>60</v>
      </c>
      <c r="BC14" s="83" t="s">
        <v>60</v>
      </c>
      <c r="BD14" s="85" t="s">
        <v>60</v>
      </c>
      <c r="BE14" s="17">
        <f>COUNTA(A14:BD14)</f>
        <v>56</v>
      </c>
      <c r="BF14" s="17">
        <f>COUNTIF(A14:BD14,"&lt;&gt;"&amp;$BF$9)</f>
        <v>4</v>
      </c>
      <c r="BG14" s="17"/>
      <c r="BH14" s="84"/>
      <c r="BI14" s="84"/>
      <c r="BJ14" s="84"/>
      <c r="BK14" s="84"/>
      <c r="BL14" s="84"/>
      <c r="BM14" s="84"/>
    </row>
    <row r="15" spans="1:65" hidden="1" x14ac:dyDescent="0.25">
      <c r="A15" s="98" t="s">
        <v>1</v>
      </c>
      <c r="B15" s="99">
        <v>2023</v>
      </c>
      <c r="C15" s="100" t="s">
        <v>6</v>
      </c>
      <c r="D15" s="100" t="s">
        <v>153</v>
      </c>
      <c r="E15" s="101" t="s">
        <v>60</v>
      </c>
      <c r="F15" s="101" t="s">
        <v>60</v>
      </c>
      <c r="G15" s="101" t="s">
        <v>60</v>
      </c>
      <c r="H15" s="102" t="s">
        <v>60</v>
      </c>
      <c r="I15" s="103" t="s">
        <v>60</v>
      </c>
      <c r="J15" s="101" t="s">
        <v>60</v>
      </c>
      <c r="K15" s="104" t="s">
        <v>60</v>
      </c>
      <c r="L15" s="101" t="s">
        <v>60</v>
      </c>
      <c r="M15" s="104" t="s">
        <v>60</v>
      </c>
      <c r="N15" s="104" t="s">
        <v>60</v>
      </c>
      <c r="O15" s="104" t="s">
        <v>60</v>
      </c>
      <c r="P15" s="101" t="s">
        <v>60</v>
      </c>
      <c r="Q15" s="104" t="s">
        <v>60</v>
      </c>
      <c r="R15" s="105" t="s">
        <v>60</v>
      </c>
      <c r="S15" s="103" t="s">
        <v>60</v>
      </c>
      <c r="T15" s="101" t="s">
        <v>60</v>
      </c>
      <c r="U15" s="101" t="s">
        <v>60</v>
      </c>
      <c r="V15" s="104" t="s">
        <v>60</v>
      </c>
      <c r="W15" s="101" t="s">
        <v>60</v>
      </c>
      <c r="X15" s="104" t="s">
        <v>60</v>
      </c>
      <c r="Y15" s="104" t="s">
        <v>60</v>
      </c>
      <c r="Z15" s="104" t="s">
        <v>60</v>
      </c>
      <c r="AA15" s="101" t="s">
        <v>60</v>
      </c>
      <c r="AB15" s="104" t="s">
        <v>60</v>
      </c>
      <c r="AC15" s="104" t="s">
        <v>60</v>
      </c>
      <c r="AD15" s="106" t="s">
        <v>60</v>
      </c>
      <c r="AE15" s="107" t="s">
        <v>60</v>
      </c>
      <c r="AF15" s="82" t="s">
        <v>60</v>
      </c>
      <c r="AG15" s="83" t="s">
        <v>60</v>
      </c>
      <c r="AH15" s="84" t="s">
        <v>60</v>
      </c>
      <c r="AI15" s="84" t="s">
        <v>60</v>
      </c>
      <c r="AJ15" s="84" t="s">
        <v>60</v>
      </c>
      <c r="AK15" s="84" t="s">
        <v>60</v>
      </c>
      <c r="AL15" s="84" t="s">
        <v>60</v>
      </c>
      <c r="AM15" s="84" t="s">
        <v>60</v>
      </c>
      <c r="AN15" s="84" t="s">
        <v>60</v>
      </c>
      <c r="AO15" s="84" t="s">
        <v>60</v>
      </c>
      <c r="AP15" s="84" t="s">
        <v>60</v>
      </c>
      <c r="AQ15" s="84" t="s">
        <v>60</v>
      </c>
      <c r="AR15" s="84" t="s">
        <v>60</v>
      </c>
      <c r="AS15" s="84" t="s">
        <v>60</v>
      </c>
      <c r="AT15" s="84" t="s">
        <v>60</v>
      </c>
      <c r="AU15" s="84" t="s">
        <v>60</v>
      </c>
      <c r="AV15" s="83" t="s">
        <v>60</v>
      </c>
      <c r="AW15" s="83" t="s">
        <v>60</v>
      </c>
      <c r="AX15" s="85" t="s">
        <v>60</v>
      </c>
      <c r="AY15" s="82" t="s">
        <v>60</v>
      </c>
      <c r="AZ15" s="83" t="s">
        <v>60</v>
      </c>
      <c r="BA15" s="83" t="s">
        <v>60</v>
      </c>
      <c r="BB15" s="84" t="s">
        <v>60</v>
      </c>
      <c r="BC15" s="83" t="s">
        <v>60</v>
      </c>
      <c r="BD15" s="85" t="s">
        <v>60</v>
      </c>
      <c r="BE15" s="17">
        <f>COUNTA(A15:BD15)</f>
        <v>56</v>
      </c>
      <c r="BF15" s="17">
        <f>COUNTIF(A15:BD15,"&lt;&gt;"&amp;$BF$9)</f>
        <v>4</v>
      </c>
      <c r="BG15" s="17"/>
      <c r="BH15" s="84"/>
      <c r="BI15" s="84"/>
      <c r="BJ15" s="84"/>
      <c r="BK15" s="84"/>
      <c r="BL15" s="84"/>
      <c r="BM15" s="84"/>
    </row>
    <row r="16" spans="1:65" hidden="1" x14ac:dyDescent="0.25">
      <c r="A16" s="98" t="s">
        <v>1</v>
      </c>
      <c r="B16" s="99">
        <v>2023</v>
      </c>
      <c r="C16" s="100" t="s">
        <v>6</v>
      </c>
      <c r="D16" s="100" t="s">
        <v>153</v>
      </c>
      <c r="E16" s="101" t="s">
        <v>60</v>
      </c>
      <c r="F16" s="101" t="s">
        <v>60</v>
      </c>
      <c r="G16" s="101" t="s">
        <v>60</v>
      </c>
      <c r="H16" s="102" t="s">
        <v>60</v>
      </c>
      <c r="I16" s="103" t="s">
        <v>60</v>
      </c>
      <c r="J16" s="101" t="s">
        <v>60</v>
      </c>
      <c r="K16" s="104" t="s">
        <v>60</v>
      </c>
      <c r="L16" s="101" t="s">
        <v>60</v>
      </c>
      <c r="M16" s="104" t="s">
        <v>60</v>
      </c>
      <c r="N16" s="104" t="s">
        <v>60</v>
      </c>
      <c r="O16" s="104" t="s">
        <v>60</v>
      </c>
      <c r="P16" s="101" t="s">
        <v>60</v>
      </c>
      <c r="Q16" s="104" t="s">
        <v>60</v>
      </c>
      <c r="R16" s="105" t="s">
        <v>60</v>
      </c>
      <c r="S16" s="103" t="s">
        <v>60</v>
      </c>
      <c r="T16" s="101" t="s">
        <v>60</v>
      </c>
      <c r="U16" s="101" t="s">
        <v>60</v>
      </c>
      <c r="V16" s="104" t="s">
        <v>60</v>
      </c>
      <c r="W16" s="101" t="s">
        <v>60</v>
      </c>
      <c r="X16" s="104" t="s">
        <v>60</v>
      </c>
      <c r="Y16" s="104" t="s">
        <v>60</v>
      </c>
      <c r="Z16" s="104" t="s">
        <v>60</v>
      </c>
      <c r="AA16" s="101" t="s">
        <v>60</v>
      </c>
      <c r="AB16" s="104" t="s">
        <v>60</v>
      </c>
      <c r="AC16" s="104" t="s">
        <v>60</v>
      </c>
      <c r="AD16" s="106" t="s">
        <v>60</v>
      </c>
      <c r="AE16" s="107" t="s">
        <v>60</v>
      </c>
      <c r="AF16" s="82" t="s">
        <v>60</v>
      </c>
      <c r="AG16" s="83" t="s">
        <v>60</v>
      </c>
      <c r="AH16" s="84" t="s">
        <v>60</v>
      </c>
      <c r="AI16" s="84" t="s">
        <v>60</v>
      </c>
      <c r="AJ16" s="84" t="s">
        <v>60</v>
      </c>
      <c r="AK16" s="84" t="s">
        <v>60</v>
      </c>
      <c r="AL16" s="84" t="s">
        <v>60</v>
      </c>
      <c r="AM16" s="84" t="s">
        <v>60</v>
      </c>
      <c r="AN16" s="84" t="s">
        <v>60</v>
      </c>
      <c r="AO16" s="84" t="s">
        <v>60</v>
      </c>
      <c r="AP16" s="84" t="s">
        <v>60</v>
      </c>
      <c r="AQ16" s="84" t="s">
        <v>60</v>
      </c>
      <c r="AR16" s="84" t="s">
        <v>60</v>
      </c>
      <c r="AS16" s="84" t="s">
        <v>60</v>
      </c>
      <c r="AT16" s="84" t="s">
        <v>60</v>
      </c>
      <c r="AU16" s="84" t="s">
        <v>60</v>
      </c>
      <c r="AV16" s="83" t="s">
        <v>60</v>
      </c>
      <c r="AW16" s="83" t="s">
        <v>60</v>
      </c>
      <c r="AX16" s="85" t="s">
        <v>60</v>
      </c>
      <c r="AY16" s="82" t="s">
        <v>60</v>
      </c>
      <c r="AZ16" s="83" t="s">
        <v>60</v>
      </c>
      <c r="BA16" s="83" t="s">
        <v>60</v>
      </c>
      <c r="BB16" s="84" t="s">
        <v>60</v>
      </c>
      <c r="BC16" s="83" t="s">
        <v>60</v>
      </c>
      <c r="BD16" s="85" t="s">
        <v>60</v>
      </c>
      <c r="BE16" s="17">
        <f>COUNTA(A16:BD16)</f>
        <v>56</v>
      </c>
      <c r="BF16" s="17">
        <f>COUNTIF(A16:BD16,"&lt;&gt;"&amp;$BF$9)</f>
        <v>4</v>
      </c>
      <c r="BG16" s="17"/>
      <c r="BH16" s="84"/>
      <c r="BI16" s="84"/>
      <c r="BJ16" s="84"/>
      <c r="BK16" s="84"/>
      <c r="BL16" s="84"/>
      <c r="BM16" s="84"/>
    </row>
    <row r="17" spans="1:65" hidden="1" x14ac:dyDescent="0.25">
      <c r="A17" s="98" t="s">
        <v>1</v>
      </c>
      <c r="B17" s="99">
        <v>2023</v>
      </c>
      <c r="C17" s="100" t="s">
        <v>6</v>
      </c>
      <c r="D17" s="100" t="s">
        <v>153</v>
      </c>
      <c r="E17" s="101" t="s">
        <v>60</v>
      </c>
      <c r="F17" s="101" t="s">
        <v>60</v>
      </c>
      <c r="G17" s="101" t="s">
        <v>60</v>
      </c>
      <c r="H17" s="102" t="s">
        <v>60</v>
      </c>
      <c r="I17" s="103" t="s">
        <v>60</v>
      </c>
      <c r="J17" s="101" t="s">
        <v>60</v>
      </c>
      <c r="K17" s="104" t="s">
        <v>60</v>
      </c>
      <c r="L17" s="101" t="s">
        <v>60</v>
      </c>
      <c r="M17" s="104" t="s">
        <v>60</v>
      </c>
      <c r="N17" s="104" t="s">
        <v>60</v>
      </c>
      <c r="O17" s="104" t="s">
        <v>60</v>
      </c>
      <c r="P17" s="101" t="s">
        <v>60</v>
      </c>
      <c r="Q17" s="104" t="s">
        <v>60</v>
      </c>
      <c r="R17" s="105" t="s">
        <v>60</v>
      </c>
      <c r="S17" s="103" t="s">
        <v>60</v>
      </c>
      <c r="T17" s="101" t="s">
        <v>60</v>
      </c>
      <c r="U17" s="101" t="s">
        <v>60</v>
      </c>
      <c r="V17" s="104" t="s">
        <v>60</v>
      </c>
      <c r="W17" s="101" t="s">
        <v>60</v>
      </c>
      <c r="X17" s="104" t="s">
        <v>60</v>
      </c>
      <c r="Y17" s="104" t="s">
        <v>60</v>
      </c>
      <c r="Z17" s="104" t="s">
        <v>60</v>
      </c>
      <c r="AA17" s="101" t="s">
        <v>60</v>
      </c>
      <c r="AB17" s="104" t="s">
        <v>60</v>
      </c>
      <c r="AC17" s="104" t="s">
        <v>60</v>
      </c>
      <c r="AD17" s="106" t="s">
        <v>60</v>
      </c>
      <c r="AE17" s="107" t="s">
        <v>60</v>
      </c>
      <c r="AF17" s="82" t="s">
        <v>60</v>
      </c>
      <c r="AG17" s="83" t="s">
        <v>60</v>
      </c>
      <c r="AH17" s="84" t="s">
        <v>60</v>
      </c>
      <c r="AI17" s="84" t="s">
        <v>60</v>
      </c>
      <c r="AJ17" s="84" t="s">
        <v>60</v>
      </c>
      <c r="AK17" s="84" t="s">
        <v>60</v>
      </c>
      <c r="AL17" s="84" t="s">
        <v>60</v>
      </c>
      <c r="AM17" s="84" t="s">
        <v>60</v>
      </c>
      <c r="AN17" s="84" t="s">
        <v>60</v>
      </c>
      <c r="AO17" s="84" t="s">
        <v>60</v>
      </c>
      <c r="AP17" s="84" t="s">
        <v>60</v>
      </c>
      <c r="AQ17" s="84" t="s">
        <v>60</v>
      </c>
      <c r="AR17" s="84" t="s">
        <v>60</v>
      </c>
      <c r="AS17" s="84" t="s">
        <v>60</v>
      </c>
      <c r="AT17" s="84" t="s">
        <v>60</v>
      </c>
      <c r="AU17" s="84" t="s">
        <v>60</v>
      </c>
      <c r="AV17" s="83" t="s">
        <v>60</v>
      </c>
      <c r="AW17" s="83" t="s">
        <v>60</v>
      </c>
      <c r="AX17" s="85" t="s">
        <v>60</v>
      </c>
      <c r="AY17" s="82" t="s">
        <v>60</v>
      </c>
      <c r="AZ17" s="83" t="s">
        <v>60</v>
      </c>
      <c r="BA17" s="83" t="s">
        <v>60</v>
      </c>
      <c r="BB17" s="84" t="s">
        <v>60</v>
      </c>
      <c r="BC17" s="83" t="s">
        <v>60</v>
      </c>
      <c r="BD17" s="85" t="s">
        <v>60</v>
      </c>
      <c r="BE17" s="17">
        <f>COUNTA(A17:BD17)</f>
        <v>56</v>
      </c>
      <c r="BF17" s="17">
        <f>COUNTIF(A17:BD17,"&lt;&gt;"&amp;$BF$9)</f>
        <v>4</v>
      </c>
      <c r="BG17" s="17"/>
      <c r="BH17" s="84"/>
      <c r="BI17" s="84"/>
      <c r="BJ17" s="84"/>
      <c r="BK17" s="84"/>
      <c r="BL17" s="84"/>
      <c r="BM17" s="84"/>
    </row>
    <row r="18" spans="1:65" hidden="1" x14ac:dyDescent="0.25">
      <c r="A18" s="98" t="s">
        <v>1</v>
      </c>
      <c r="B18" s="99">
        <v>2023</v>
      </c>
      <c r="C18" s="100" t="s">
        <v>6</v>
      </c>
      <c r="D18" s="100" t="s">
        <v>153</v>
      </c>
      <c r="E18" s="101" t="s">
        <v>60</v>
      </c>
      <c r="F18" s="101" t="s">
        <v>60</v>
      </c>
      <c r="G18" s="101" t="s">
        <v>60</v>
      </c>
      <c r="H18" s="102" t="s">
        <v>60</v>
      </c>
      <c r="I18" s="103" t="s">
        <v>60</v>
      </c>
      <c r="J18" s="101" t="s">
        <v>60</v>
      </c>
      <c r="K18" s="104" t="s">
        <v>60</v>
      </c>
      <c r="L18" s="101" t="s">
        <v>60</v>
      </c>
      <c r="M18" s="104" t="s">
        <v>60</v>
      </c>
      <c r="N18" s="104" t="s">
        <v>60</v>
      </c>
      <c r="O18" s="104" t="s">
        <v>60</v>
      </c>
      <c r="P18" s="101" t="s">
        <v>60</v>
      </c>
      <c r="Q18" s="104" t="s">
        <v>60</v>
      </c>
      <c r="R18" s="105" t="s">
        <v>60</v>
      </c>
      <c r="S18" s="103" t="s">
        <v>60</v>
      </c>
      <c r="T18" s="101" t="s">
        <v>60</v>
      </c>
      <c r="U18" s="101" t="s">
        <v>60</v>
      </c>
      <c r="V18" s="104" t="s">
        <v>60</v>
      </c>
      <c r="W18" s="101" t="s">
        <v>60</v>
      </c>
      <c r="X18" s="104" t="s">
        <v>60</v>
      </c>
      <c r="Y18" s="104" t="s">
        <v>60</v>
      </c>
      <c r="Z18" s="104" t="s">
        <v>60</v>
      </c>
      <c r="AA18" s="101" t="s">
        <v>60</v>
      </c>
      <c r="AB18" s="104" t="s">
        <v>60</v>
      </c>
      <c r="AC18" s="104" t="s">
        <v>60</v>
      </c>
      <c r="AD18" s="106" t="s">
        <v>60</v>
      </c>
      <c r="AE18" s="107" t="s">
        <v>60</v>
      </c>
      <c r="AF18" s="82" t="s">
        <v>60</v>
      </c>
      <c r="AG18" s="83" t="s">
        <v>60</v>
      </c>
      <c r="AH18" s="84" t="s">
        <v>60</v>
      </c>
      <c r="AI18" s="84" t="s">
        <v>60</v>
      </c>
      <c r="AJ18" s="84" t="s">
        <v>60</v>
      </c>
      <c r="AK18" s="84" t="s">
        <v>60</v>
      </c>
      <c r="AL18" s="84" t="s">
        <v>60</v>
      </c>
      <c r="AM18" s="84" t="s">
        <v>60</v>
      </c>
      <c r="AN18" s="84" t="s">
        <v>60</v>
      </c>
      <c r="AO18" s="84" t="s">
        <v>60</v>
      </c>
      <c r="AP18" s="84" t="s">
        <v>60</v>
      </c>
      <c r="AQ18" s="84" t="s">
        <v>60</v>
      </c>
      <c r="AR18" s="84" t="s">
        <v>60</v>
      </c>
      <c r="AS18" s="84" t="s">
        <v>60</v>
      </c>
      <c r="AT18" s="84" t="s">
        <v>60</v>
      </c>
      <c r="AU18" s="84" t="s">
        <v>60</v>
      </c>
      <c r="AV18" s="83" t="s">
        <v>60</v>
      </c>
      <c r="AW18" s="83" t="s">
        <v>60</v>
      </c>
      <c r="AX18" s="85" t="s">
        <v>60</v>
      </c>
      <c r="AY18" s="82" t="s">
        <v>60</v>
      </c>
      <c r="AZ18" s="83" t="s">
        <v>60</v>
      </c>
      <c r="BA18" s="83" t="s">
        <v>60</v>
      </c>
      <c r="BB18" s="84" t="s">
        <v>60</v>
      </c>
      <c r="BC18" s="83" t="s">
        <v>60</v>
      </c>
      <c r="BD18" s="85" t="s">
        <v>60</v>
      </c>
      <c r="BE18" s="17">
        <f>COUNTA(A18:BD18)</f>
        <v>56</v>
      </c>
      <c r="BF18" s="17">
        <f>COUNTIF(A18:BD18,"&lt;&gt;"&amp;$BF$9)</f>
        <v>4</v>
      </c>
      <c r="BG18" s="17"/>
      <c r="BH18" s="84"/>
      <c r="BI18" s="84"/>
      <c r="BJ18" s="84"/>
      <c r="BK18" s="84"/>
      <c r="BL18" s="84"/>
      <c r="BM18" s="84"/>
    </row>
    <row r="19" spans="1:65" hidden="1" x14ac:dyDescent="0.25">
      <c r="A19" s="98" t="s">
        <v>1</v>
      </c>
      <c r="B19" s="99">
        <v>2023</v>
      </c>
      <c r="C19" s="100" t="s">
        <v>6</v>
      </c>
      <c r="D19" s="100" t="s">
        <v>153</v>
      </c>
      <c r="E19" s="101" t="s">
        <v>60</v>
      </c>
      <c r="F19" s="101" t="s">
        <v>60</v>
      </c>
      <c r="G19" s="101" t="s">
        <v>60</v>
      </c>
      <c r="H19" s="102" t="s">
        <v>60</v>
      </c>
      <c r="I19" s="103" t="s">
        <v>60</v>
      </c>
      <c r="J19" s="101" t="s">
        <v>60</v>
      </c>
      <c r="K19" s="104" t="s">
        <v>60</v>
      </c>
      <c r="L19" s="101" t="s">
        <v>60</v>
      </c>
      <c r="M19" s="104" t="s">
        <v>60</v>
      </c>
      <c r="N19" s="104" t="s">
        <v>60</v>
      </c>
      <c r="O19" s="104" t="s">
        <v>60</v>
      </c>
      <c r="P19" s="101" t="s">
        <v>60</v>
      </c>
      <c r="Q19" s="104" t="s">
        <v>60</v>
      </c>
      <c r="R19" s="105" t="s">
        <v>60</v>
      </c>
      <c r="S19" s="103" t="s">
        <v>60</v>
      </c>
      <c r="T19" s="101" t="s">
        <v>60</v>
      </c>
      <c r="U19" s="101" t="s">
        <v>60</v>
      </c>
      <c r="V19" s="104" t="s">
        <v>60</v>
      </c>
      <c r="W19" s="101" t="s">
        <v>60</v>
      </c>
      <c r="X19" s="104" t="s">
        <v>60</v>
      </c>
      <c r="Y19" s="104" t="s">
        <v>60</v>
      </c>
      <c r="Z19" s="104" t="s">
        <v>60</v>
      </c>
      <c r="AA19" s="101" t="s">
        <v>60</v>
      </c>
      <c r="AB19" s="104" t="s">
        <v>60</v>
      </c>
      <c r="AC19" s="104" t="s">
        <v>60</v>
      </c>
      <c r="AD19" s="106" t="s">
        <v>60</v>
      </c>
      <c r="AE19" s="107" t="s">
        <v>60</v>
      </c>
      <c r="AF19" s="82" t="s">
        <v>60</v>
      </c>
      <c r="AG19" s="83" t="s">
        <v>60</v>
      </c>
      <c r="AH19" s="84" t="s">
        <v>60</v>
      </c>
      <c r="AI19" s="84" t="s">
        <v>60</v>
      </c>
      <c r="AJ19" s="84" t="s">
        <v>60</v>
      </c>
      <c r="AK19" s="84" t="s">
        <v>60</v>
      </c>
      <c r="AL19" s="84" t="s">
        <v>60</v>
      </c>
      <c r="AM19" s="84" t="s">
        <v>60</v>
      </c>
      <c r="AN19" s="84" t="s">
        <v>60</v>
      </c>
      <c r="AO19" s="84" t="s">
        <v>60</v>
      </c>
      <c r="AP19" s="84" t="s">
        <v>60</v>
      </c>
      <c r="AQ19" s="84" t="s">
        <v>60</v>
      </c>
      <c r="AR19" s="84" t="s">
        <v>60</v>
      </c>
      <c r="AS19" s="84" t="s">
        <v>60</v>
      </c>
      <c r="AT19" s="84" t="s">
        <v>60</v>
      </c>
      <c r="AU19" s="84" t="s">
        <v>60</v>
      </c>
      <c r="AV19" s="83" t="s">
        <v>60</v>
      </c>
      <c r="AW19" s="83" t="s">
        <v>60</v>
      </c>
      <c r="AX19" s="85" t="s">
        <v>60</v>
      </c>
      <c r="AY19" s="82" t="s">
        <v>60</v>
      </c>
      <c r="AZ19" s="83" t="s">
        <v>60</v>
      </c>
      <c r="BA19" s="83" t="s">
        <v>60</v>
      </c>
      <c r="BB19" s="84" t="s">
        <v>60</v>
      </c>
      <c r="BC19" s="83" t="s">
        <v>60</v>
      </c>
      <c r="BD19" s="85" t="s">
        <v>60</v>
      </c>
      <c r="BE19" s="17">
        <f>COUNTA(A19:BD19)</f>
        <v>56</v>
      </c>
      <c r="BF19" s="17">
        <f>COUNTIF(A19:BD19,"&lt;&gt;"&amp;$BF$9)</f>
        <v>4</v>
      </c>
      <c r="BG19" s="17"/>
      <c r="BH19" s="84"/>
      <c r="BI19" s="84"/>
      <c r="BJ19" s="84"/>
      <c r="BK19" s="84"/>
      <c r="BL19" s="84"/>
      <c r="BM19" s="84"/>
    </row>
    <row r="20" spans="1:65" hidden="1" x14ac:dyDescent="0.25">
      <c r="A20" s="98" t="s">
        <v>1</v>
      </c>
      <c r="B20" s="99">
        <v>2023</v>
      </c>
      <c r="C20" s="100" t="s">
        <v>6</v>
      </c>
      <c r="D20" s="100" t="s">
        <v>153</v>
      </c>
      <c r="E20" s="101" t="s">
        <v>60</v>
      </c>
      <c r="F20" s="101" t="s">
        <v>60</v>
      </c>
      <c r="G20" s="101" t="s">
        <v>60</v>
      </c>
      <c r="H20" s="102" t="s">
        <v>60</v>
      </c>
      <c r="I20" s="103" t="s">
        <v>60</v>
      </c>
      <c r="J20" s="101" t="s">
        <v>60</v>
      </c>
      <c r="K20" s="104" t="s">
        <v>60</v>
      </c>
      <c r="L20" s="101" t="s">
        <v>60</v>
      </c>
      <c r="M20" s="104" t="s">
        <v>60</v>
      </c>
      <c r="N20" s="104" t="s">
        <v>60</v>
      </c>
      <c r="O20" s="104" t="s">
        <v>60</v>
      </c>
      <c r="P20" s="101" t="s">
        <v>60</v>
      </c>
      <c r="Q20" s="104" t="s">
        <v>60</v>
      </c>
      <c r="R20" s="105" t="s">
        <v>60</v>
      </c>
      <c r="S20" s="103" t="s">
        <v>60</v>
      </c>
      <c r="T20" s="101" t="s">
        <v>60</v>
      </c>
      <c r="U20" s="101" t="s">
        <v>60</v>
      </c>
      <c r="V20" s="104" t="s">
        <v>60</v>
      </c>
      <c r="W20" s="101" t="s">
        <v>60</v>
      </c>
      <c r="X20" s="104" t="s">
        <v>60</v>
      </c>
      <c r="Y20" s="104" t="s">
        <v>60</v>
      </c>
      <c r="Z20" s="104" t="s">
        <v>60</v>
      </c>
      <c r="AA20" s="101" t="s">
        <v>60</v>
      </c>
      <c r="AB20" s="104" t="s">
        <v>60</v>
      </c>
      <c r="AC20" s="104" t="s">
        <v>60</v>
      </c>
      <c r="AD20" s="106" t="s">
        <v>60</v>
      </c>
      <c r="AE20" s="107" t="s">
        <v>60</v>
      </c>
      <c r="AF20" s="82" t="s">
        <v>60</v>
      </c>
      <c r="AG20" s="83" t="s">
        <v>60</v>
      </c>
      <c r="AH20" s="84" t="s">
        <v>60</v>
      </c>
      <c r="AI20" s="84" t="s">
        <v>60</v>
      </c>
      <c r="AJ20" s="84" t="s">
        <v>60</v>
      </c>
      <c r="AK20" s="84" t="s">
        <v>60</v>
      </c>
      <c r="AL20" s="84" t="s">
        <v>60</v>
      </c>
      <c r="AM20" s="84" t="s">
        <v>60</v>
      </c>
      <c r="AN20" s="84" t="s">
        <v>60</v>
      </c>
      <c r="AO20" s="84" t="s">
        <v>60</v>
      </c>
      <c r="AP20" s="84" t="s">
        <v>60</v>
      </c>
      <c r="AQ20" s="84" t="s">
        <v>60</v>
      </c>
      <c r="AR20" s="84" t="s">
        <v>60</v>
      </c>
      <c r="AS20" s="84" t="s">
        <v>60</v>
      </c>
      <c r="AT20" s="84" t="s">
        <v>60</v>
      </c>
      <c r="AU20" s="84" t="s">
        <v>60</v>
      </c>
      <c r="AV20" s="83" t="s">
        <v>60</v>
      </c>
      <c r="AW20" s="83" t="s">
        <v>60</v>
      </c>
      <c r="AX20" s="85" t="s">
        <v>60</v>
      </c>
      <c r="AY20" s="82" t="s">
        <v>60</v>
      </c>
      <c r="AZ20" s="83" t="s">
        <v>60</v>
      </c>
      <c r="BA20" s="83" t="s">
        <v>60</v>
      </c>
      <c r="BB20" s="84" t="s">
        <v>60</v>
      </c>
      <c r="BC20" s="83" t="s">
        <v>60</v>
      </c>
      <c r="BD20" s="85" t="s">
        <v>60</v>
      </c>
      <c r="BE20" s="17">
        <f>COUNTA(A20:BD20)</f>
        <v>56</v>
      </c>
      <c r="BF20" s="17">
        <f>COUNTIF(A20:BD20,"&lt;&gt;"&amp;$BF$9)</f>
        <v>4</v>
      </c>
      <c r="BG20" s="17"/>
      <c r="BH20" s="84"/>
      <c r="BI20" s="84"/>
      <c r="BJ20" s="84"/>
      <c r="BK20" s="84"/>
      <c r="BL20" s="84"/>
      <c r="BM20" s="84"/>
    </row>
    <row r="21" spans="1:65" hidden="1" x14ac:dyDescent="0.25">
      <c r="A21" s="98" t="s">
        <v>1</v>
      </c>
      <c r="B21" s="99">
        <v>2023</v>
      </c>
      <c r="C21" s="100" t="s">
        <v>6</v>
      </c>
      <c r="D21" s="100" t="s">
        <v>153</v>
      </c>
      <c r="E21" s="101" t="s">
        <v>60</v>
      </c>
      <c r="F21" s="101" t="s">
        <v>60</v>
      </c>
      <c r="G21" s="101" t="s">
        <v>60</v>
      </c>
      <c r="H21" s="102" t="s">
        <v>60</v>
      </c>
      <c r="I21" s="103" t="s">
        <v>60</v>
      </c>
      <c r="J21" s="101" t="s">
        <v>60</v>
      </c>
      <c r="K21" s="104" t="s">
        <v>60</v>
      </c>
      <c r="L21" s="101" t="s">
        <v>60</v>
      </c>
      <c r="M21" s="104" t="s">
        <v>60</v>
      </c>
      <c r="N21" s="104" t="s">
        <v>60</v>
      </c>
      <c r="O21" s="104" t="s">
        <v>60</v>
      </c>
      <c r="P21" s="101" t="s">
        <v>60</v>
      </c>
      <c r="Q21" s="104" t="s">
        <v>60</v>
      </c>
      <c r="R21" s="105" t="s">
        <v>60</v>
      </c>
      <c r="S21" s="103" t="s">
        <v>60</v>
      </c>
      <c r="T21" s="101" t="s">
        <v>60</v>
      </c>
      <c r="U21" s="101" t="s">
        <v>60</v>
      </c>
      <c r="V21" s="104" t="s">
        <v>60</v>
      </c>
      <c r="W21" s="101" t="s">
        <v>60</v>
      </c>
      <c r="X21" s="104" t="s">
        <v>60</v>
      </c>
      <c r="Y21" s="104" t="s">
        <v>60</v>
      </c>
      <c r="Z21" s="104" t="s">
        <v>60</v>
      </c>
      <c r="AA21" s="101" t="s">
        <v>60</v>
      </c>
      <c r="AB21" s="104" t="s">
        <v>60</v>
      </c>
      <c r="AC21" s="104" t="s">
        <v>60</v>
      </c>
      <c r="AD21" s="106" t="s">
        <v>60</v>
      </c>
      <c r="AE21" s="107" t="s">
        <v>60</v>
      </c>
      <c r="AF21" s="82" t="s">
        <v>60</v>
      </c>
      <c r="AG21" s="83" t="s">
        <v>60</v>
      </c>
      <c r="AH21" s="84" t="s">
        <v>60</v>
      </c>
      <c r="AI21" s="84" t="s">
        <v>60</v>
      </c>
      <c r="AJ21" s="84" t="s">
        <v>60</v>
      </c>
      <c r="AK21" s="84" t="s">
        <v>60</v>
      </c>
      <c r="AL21" s="84" t="s">
        <v>60</v>
      </c>
      <c r="AM21" s="84" t="s">
        <v>60</v>
      </c>
      <c r="AN21" s="84" t="s">
        <v>60</v>
      </c>
      <c r="AO21" s="84" t="s">
        <v>60</v>
      </c>
      <c r="AP21" s="84" t="s">
        <v>60</v>
      </c>
      <c r="AQ21" s="84" t="s">
        <v>60</v>
      </c>
      <c r="AR21" s="84" t="s">
        <v>60</v>
      </c>
      <c r="AS21" s="84" t="s">
        <v>60</v>
      </c>
      <c r="AT21" s="84" t="s">
        <v>60</v>
      </c>
      <c r="AU21" s="84" t="s">
        <v>60</v>
      </c>
      <c r="AV21" s="83" t="s">
        <v>60</v>
      </c>
      <c r="AW21" s="83" t="s">
        <v>60</v>
      </c>
      <c r="AX21" s="85" t="s">
        <v>60</v>
      </c>
      <c r="AY21" s="82" t="s">
        <v>60</v>
      </c>
      <c r="AZ21" s="83" t="s">
        <v>60</v>
      </c>
      <c r="BA21" s="83" t="s">
        <v>60</v>
      </c>
      <c r="BB21" s="84" t="s">
        <v>60</v>
      </c>
      <c r="BC21" s="83" t="s">
        <v>60</v>
      </c>
      <c r="BD21" s="85" t="s">
        <v>60</v>
      </c>
      <c r="BE21" s="17">
        <f>COUNTA(A21:BD21)</f>
        <v>56</v>
      </c>
      <c r="BF21" s="17">
        <f>COUNTIF(A21:BD21,"&lt;&gt;"&amp;$BF$9)</f>
        <v>4</v>
      </c>
      <c r="BG21" s="17"/>
      <c r="BH21" s="84"/>
      <c r="BI21" s="84"/>
      <c r="BJ21" s="84"/>
      <c r="BK21" s="84"/>
      <c r="BL21" s="84"/>
      <c r="BM21" s="84"/>
    </row>
    <row r="22" spans="1:65" hidden="1" x14ac:dyDescent="0.25">
      <c r="A22" s="98" t="s">
        <v>1</v>
      </c>
      <c r="B22" s="99">
        <v>2023</v>
      </c>
      <c r="C22" s="100" t="s">
        <v>6</v>
      </c>
      <c r="D22" s="100" t="s">
        <v>153</v>
      </c>
      <c r="E22" s="101" t="s">
        <v>60</v>
      </c>
      <c r="F22" s="101" t="s">
        <v>60</v>
      </c>
      <c r="G22" s="101" t="s">
        <v>60</v>
      </c>
      <c r="H22" s="102" t="s">
        <v>60</v>
      </c>
      <c r="I22" s="103" t="s">
        <v>60</v>
      </c>
      <c r="J22" s="101" t="s">
        <v>60</v>
      </c>
      <c r="K22" s="104" t="s">
        <v>60</v>
      </c>
      <c r="L22" s="101" t="s">
        <v>60</v>
      </c>
      <c r="M22" s="104" t="s">
        <v>60</v>
      </c>
      <c r="N22" s="104" t="s">
        <v>60</v>
      </c>
      <c r="O22" s="104" t="s">
        <v>60</v>
      </c>
      <c r="P22" s="101" t="s">
        <v>60</v>
      </c>
      <c r="Q22" s="104" t="s">
        <v>60</v>
      </c>
      <c r="R22" s="105" t="s">
        <v>60</v>
      </c>
      <c r="S22" s="103" t="s">
        <v>60</v>
      </c>
      <c r="T22" s="101" t="s">
        <v>60</v>
      </c>
      <c r="U22" s="101" t="s">
        <v>60</v>
      </c>
      <c r="V22" s="104" t="s">
        <v>60</v>
      </c>
      <c r="W22" s="101" t="s">
        <v>60</v>
      </c>
      <c r="X22" s="104" t="s">
        <v>60</v>
      </c>
      <c r="Y22" s="104" t="s">
        <v>60</v>
      </c>
      <c r="Z22" s="104" t="s">
        <v>60</v>
      </c>
      <c r="AA22" s="101" t="s">
        <v>60</v>
      </c>
      <c r="AB22" s="104" t="s">
        <v>60</v>
      </c>
      <c r="AC22" s="104" t="s">
        <v>60</v>
      </c>
      <c r="AD22" s="106" t="s">
        <v>60</v>
      </c>
      <c r="AE22" s="107" t="s">
        <v>60</v>
      </c>
      <c r="AF22" s="82" t="s">
        <v>60</v>
      </c>
      <c r="AG22" s="83" t="s">
        <v>60</v>
      </c>
      <c r="AH22" s="84" t="s">
        <v>60</v>
      </c>
      <c r="AI22" s="84" t="s">
        <v>60</v>
      </c>
      <c r="AJ22" s="84" t="s">
        <v>60</v>
      </c>
      <c r="AK22" s="84" t="s">
        <v>60</v>
      </c>
      <c r="AL22" s="84" t="s">
        <v>60</v>
      </c>
      <c r="AM22" s="84" t="s">
        <v>60</v>
      </c>
      <c r="AN22" s="84" t="s">
        <v>60</v>
      </c>
      <c r="AO22" s="84" t="s">
        <v>60</v>
      </c>
      <c r="AP22" s="84" t="s">
        <v>60</v>
      </c>
      <c r="AQ22" s="84" t="s">
        <v>60</v>
      </c>
      <c r="AR22" s="84" t="s">
        <v>60</v>
      </c>
      <c r="AS22" s="84" t="s">
        <v>60</v>
      </c>
      <c r="AT22" s="84" t="s">
        <v>60</v>
      </c>
      <c r="AU22" s="84" t="s">
        <v>60</v>
      </c>
      <c r="AV22" s="83" t="s">
        <v>60</v>
      </c>
      <c r="AW22" s="83" t="s">
        <v>60</v>
      </c>
      <c r="AX22" s="85" t="s">
        <v>60</v>
      </c>
      <c r="AY22" s="82" t="s">
        <v>60</v>
      </c>
      <c r="AZ22" s="83" t="s">
        <v>60</v>
      </c>
      <c r="BA22" s="83" t="s">
        <v>60</v>
      </c>
      <c r="BB22" s="84" t="s">
        <v>60</v>
      </c>
      <c r="BC22" s="83" t="s">
        <v>60</v>
      </c>
      <c r="BD22" s="85" t="s">
        <v>60</v>
      </c>
      <c r="BE22" s="17">
        <f>COUNTA(A22:BD22)</f>
        <v>56</v>
      </c>
      <c r="BF22" s="17">
        <f>COUNTIF(A22:BD22,"&lt;&gt;"&amp;$BF$9)</f>
        <v>4</v>
      </c>
      <c r="BG22" s="17"/>
      <c r="BH22" s="84"/>
      <c r="BI22" s="84"/>
      <c r="BJ22" s="84"/>
      <c r="BK22" s="84"/>
      <c r="BL22" s="84"/>
      <c r="BM22" s="84"/>
    </row>
    <row r="23" spans="1:65" ht="140.25" x14ac:dyDescent="0.25">
      <c r="A23" s="98" t="s">
        <v>2</v>
      </c>
      <c r="B23" s="99">
        <v>2023</v>
      </c>
      <c r="C23" s="100" t="s">
        <v>6</v>
      </c>
      <c r="D23" s="100" t="s">
        <v>153</v>
      </c>
      <c r="E23" s="101" t="s">
        <v>60</v>
      </c>
      <c r="F23" s="101" t="s">
        <v>60</v>
      </c>
      <c r="G23" s="101" t="s">
        <v>60</v>
      </c>
      <c r="H23" s="102" t="s">
        <v>60</v>
      </c>
      <c r="I23" s="103" t="s">
        <v>5</v>
      </c>
      <c r="J23" s="101" t="s">
        <v>107</v>
      </c>
      <c r="K23" s="104" t="s">
        <v>101</v>
      </c>
      <c r="L23" s="101" t="s">
        <v>132</v>
      </c>
      <c r="M23" s="104">
        <v>527</v>
      </c>
      <c r="N23" s="104" t="s">
        <v>102</v>
      </c>
      <c r="O23" s="104" t="s">
        <v>112</v>
      </c>
      <c r="P23" s="104" t="s">
        <v>113</v>
      </c>
      <c r="Q23" s="104" t="s">
        <v>103</v>
      </c>
      <c r="R23" s="105">
        <v>45168</v>
      </c>
      <c r="S23" s="103" t="s">
        <v>60</v>
      </c>
      <c r="T23" s="101" t="s">
        <v>60</v>
      </c>
      <c r="U23" s="101" t="s">
        <v>60</v>
      </c>
      <c r="V23" s="104" t="s">
        <v>60</v>
      </c>
      <c r="W23" s="101" t="s">
        <v>60</v>
      </c>
      <c r="X23" s="104" t="s">
        <v>60</v>
      </c>
      <c r="Y23" s="104" t="s">
        <v>60</v>
      </c>
      <c r="Z23" s="104" t="s">
        <v>60</v>
      </c>
      <c r="AA23" s="101" t="s">
        <v>60</v>
      </c>
      <c r="AB23" s="104" t="s">
        <v>60</v>
      </c>
      <c r="AC23" s="104" t="s">
        <v>60</v>
      </c>
      <c r="AD23" s="106" t="s">
        <v>60</v>
      </c>
      <c r="AE23" s="107" t="s">
        <v>60</v>
      </c>
      <c r="AF23" s="82" t="s">
        <v>60</v>
      </c>
      <c r="AG23" s="83" t="s">
        <v>60</v>
      </c>
      <c r="AH23" s="84" t="s">
        <v>60</v>
      </c>
      <c r="AI23" s="84" t="s">
        <v>60</v>
      </c>
      <c r="AJ23" s="84" t="s">
        <v>60</v>
      </c>
      <c r="AK23" s="84" t="s">
        <v>60</v>
      </c>
      <c r="AL23" s="84" t="s">
        <v>60</v>
      </c>
      <c r="AM23" s="84" t="s">
        <v>60</v>
      </c>
      <c r="AN23" s="84" t="s">
        <v>60</v>
      </c>
      <c r="AO23" s="84" t="s">
        <v>60</v>
      </c>
      <c r="AP23" s="84" t="s">
        <v>60</v>
      </c>
      <c r="AQ23" s="84" t="s">
        <v>60</v>
      </c>
      <c r="AR23" s="84" t="s">
        <v>60</v>
      </c>
      <c r="AS23" s="84" t="s">
        <v>60</v>
      </c>
      <c r="AT23" s="84" t="s">
        <v>60</v>
      </c>
      <c r="AU23" s="84" t="s">
        <v>60</v>
      </c>
      <c r="AV23" s="83" t="s">
        <v>60</v>
      </c>
      <c r="AW23" s="83" t="s">
        <v>60</v>
      </c>
      <c r="AX23" s="85" t="s">
        <v>60</v>
      </c>
      <c r="AY23" s="82" t="s">
        <v>60</v>
      </c>
      <c r="AZ23" s="83" t="s">
        <v>60</v>
      </c>
      <c r="BA23" s="83" t="s">
        <v>60</v>
      </c>
      <c r="BB23" s="84" t="s">
        <v>5</v>
      </c>
      <c r="BC23" s="83" t="s">
        <v>107</v>
      </c>
      <c r="BD23" s="85" t="s">
        <v>155</v>
      </c>
      <c r="BE23" s="17">
        <f>COUNTA(A23:BD23)</f>
        <v>56</v>
      </c>
      <c r="BF23" s="17">
        <f>COUNTIF(A23:BD23,"&lt;&gt;"&amp;$BF$9)</f>
        <v>17</v>
      </c>
      <c r="BG23" s="17"/>
      <c r="BH23" s="84"/>
      <c r="BI23" s="84"/>
      <c r="BJ23" s="84" t="s">
        <v>156</v>
      </c>
      <c r="BK23" s="84"/>
      <c r="BL23" s="84" t="s">
        <v>156</v>
      </c>
      <c r="BM23" s="84"/>
    </row>
    <row r="24" spans="1:65" hidden="1" x14ac:dyDescent="0.25">
      <c r="A24" s="98" t="s">
        <v>2</v>
      </c>
      <c r="B24" s="99">
        <v>2023</v>
      </c>
      <c r="C24" s="100" t="s">
        <v>6</v>
      </c>
      <c r="D24" s="100" t="s">
        <v>153</v>
      </c>
      <c r="E24" s="101" t="s">
        <v>60</v>
      </c>
      <c r="F24" s="101" t="s">
        <v>60</v>
      </c>
      <c r="G24" s="101" t="s">
        <v>60</v>
      </c>
      <c r="H24" s="102" t="s">
        <v>60</v>
      </c>
      <c r="I24" s="103" t="s">
        <v>60</v>
      </c>
      <c r="J24" s="101" t="s">
        <v>60</v>
      </c>
      <c r="K24" s="104" t="s">
        <v>60</v>
      </c>
      <c r="L24" s="101" t="s">
        <v>60</v>
      </c>
      <c r="M24" s="104" t="s">
        <v>60</v>
      </c>
      <c r="N24" s="104" t="s">
        <v>60</v>
      </c>
      <c r="O24" s="104" t="s">
        <v>60</v>
      </c>
      <c r="P24" s="101" t="s">
        <v>60</v>
      </c>
      <c r="Q24" s="104" t="s">
        <v>60</v>
      </c>
      <c r="R24" s="105" t="s">
        <v>60</v>
      </c>
      <c r="S24" s="103" t="s">
        <v>60</v>
      </c>
      <c r="T24" s="101" t="s">
        <v>60</v>
      </c>
      <c r="U24" s="101" t="s">
        <v>60</v>
      </c>
      <c r="V24" s="104" t="s">
        <v>60</v>
      </c>
      <c r="W24" s="101" t="s">
        <v>60</v>
      </c>
      <c r="X24" s="104" t="s">
        <v>60</v>
      </c>
      <c r="Y24" s="104" t="s">
        <v>60</v>
      </c>
      <c r="Z24" s="104" t="s">
        <v>60</v>
      </c>
      <c r="AA24" s="101" t="s">
        <v>60</v>
      </c>
      <c r="AB24" s="104" t="s">
        <v>60</v>
      </c>
      <c r="AC24" s="104" t="s">
        <v>60</v>
      </c>
      <c r="AD24" s="106" t="s">
        <v>60</v>
      </c>
      <c r="AE24" s="107" t="s">
        <v>60</v>
      </c>
      <c r="AF24" s="82" t="s">
        <v>60</v>
      </c>
      <c r="AG24" s="83" t="s">
        <v>60</v>
      </c>
      <c r="AH24" s="84" t="s">
        <v>60</v>
      </c>
      <c r="AI24" s="84" t="s">
        <v>60</v>
      </c>
      <c r="AJ24" s="84" t="s">
        <v>60</v>
      </c>
      <c r="AK24" s="84" t="s">
        <v>60</v>
      </c>
      <c r="AL24" s="84" t="s">
        <v>60</v>
      </c>
      <c r="AM24" s="84" t="s">
        <v>60</v>
      </c>
      <c r="AN24" s="84" t="s">
        <v>60</v>
      </c>
      <c r="AO24" s="84" t="s">
        <v>60</v>
      </c>
      <c r="AP24" s="84" t="s">
        <v>60</v>
      </c>
      <c r="AQ24" s="84" t="s">
        <v>60</v>
      </c>
      <c r="AR24" s="84" t="s">
        <v>60</v>
      </c>
      <c r="AS24" s="84" t="s">
        <v>60</v>
      </c>
      <c r="AT24" s="84" t="s">
        <v>60</v>
      </c>
      <c r="AU24" s="84" t="s">
        <v>60</v>
      </c>
      <c r="AV24" s="83" t="s">
        <v>60</v>
      </c>
      <c r="AW24" s="83" t="s">
        <v>60</v>
      </c>
      <c r="AX24" s="85" t="s">
        <v>60</v>
      </c>
      <c r="AY24" s="82" t="s">
        <v>60</v>
      </c>
      <c r="AZ24" s="83" t="s">
        <v>60</v>
      </c>
      <c r="BA24" s="83" t="s">
        <v>60</v>
      </c>
      <c r="BB24" s="84" t="s">
        <v>60</v>
      </c>
      <c r="BC24" s="83" t="s">
        <v>60</v>
      </c>
      <c r="BD24" s="85" t="s">
        <v>60</v>
      </c>
      <c r="BE24" s="17">
        <f>COUNTA(A24:BD24)</f>
        <v>56</v>
      </c>
      <c r="BF24" s="17">
        <f>COUNTIF(A24:BD24,"&lt;&gt;"&amp;$BF$9)</f>
        <v>4</v>
      </c>
      <c r="BG24" s="17"/>
      <c r="BH24" s="84"/>
      <c r="BI24" s="84"/>
      <c r="BJ24" s="84"/>
      <c r="BK24" s="84"/>
      <c r="BL24" s="84"/>
      <c r="BM24" s="84"/>
    </row>
    <row r="25" spans="1:65" ht="280.5" x14ac:dyDescent="0.25">
      <c r="A25" s="98" t="s">
        <v>115</v>
      </c>
      <c r="B25" s="99">
        <v>2023</v>
      </c>
      <c r="C25" s="100" t="s">
        <v>6</v>
      </c>
      <c r="D25" s="100" t="s">
        <v>153</v>
      </c>
      <c r="E25" s="101" t="s">
        <v>60</v>
      </c>
      <c r="F25" s="101" t="s">
        <v>60</v>
      </c>
      <c r="G25" s="101" t="s">
        <v>60</v>
      </c>
      <c r="H25" s="102" t="s">
        <v>60</v>
      </c>
      <c r="I25" s="108" t="s">
        <v>5</v>
      </c>
      <c r="J25" s="109" t="s">
        <v>116</v>
      </c>
      <c r="K25" s="110" t="s">
        <v>101</v>
      </c>
      <c r="L25" s="109" t="s">
        <v>133</v>
      </c>
      <c r="M25" s="110">
        <v>531</v>
      </c>
      <c r="N25" s="110" t="s">
        <v>102</v>
      </c>
      <c r="O25" s="110" t="s">
        <v>112</v>
      </c>
      <c r="P25" s="104" t="s">
        <v>113</v>
      </c>
      <c r="Q25" s="110" t="s">
        <v>103</v>
      </c>
      <c r="R25" s="111">
        <v>45291</v>
      </c>
      <c r="S25" s="103" t="s">
        <v>60</v>
      </c>
      <c r="T25" s="101" t="s">
        <v>60</v>
      </c>
      <c r="U25" s="101" t="s">
        <v>60</v>
      </c>
      <c r="V25" s="104" t="s">
        <v>60</v>
      </c>
      <c r="W25" s="101" t="s">
        <v>60</v>
      </c>
      <c r="X25" s="104" t="s">
        <v>60</v>
      </c>
      <c r="Y25" s="104" t="s">
        <v>60</v>
      </c>
      <c r="Z25" s="104" t="s">
        <v>60</v>
      </c>
      <c r="AA25" s="101" t="s">
        <v>60</v>
      </c>
      <c r="AB25" s="104" t="s">
        <v>60</v>
      </c>
      <c r="AC25" s="104" t="s">
        <v>60</v>
      </c>
      <c r="AD25" s="106" t="s">
        <v>60</v>
      </c>
      <c r="AE25" s="107" t="s">
        <v>60</v>
      </c>
      <c r="AF25" s="82" t="s">
        <v>60</v>
      </c>
      <c r="AG25" s="83" t="s">
        <v>60</v>
      </c>
      <c r="AH25" s="84" t="s">
        <v>60</v>
      </c>
      <c r="AI25" s="84" t="s">
        <v>60</v>
      </c>
      <c r="AJ25" s="84" t="s">
        <v>60</v>
      </c>
      <c r="AK25" s="84" t="s">
        <v>60</v>
      </c>
      <c r="AL25" s="84" t="s">
        <v>60</v>
      </c>
      <c r="AM25" s="84" t="s">
        <v>60</v>
      </c>
      <c r="AN25" s="84" t="s">
        <v>60</v>
      </c>
      <c r="AO25" s="84" t="s">
        <v>60</v>
      </c>
      <c r="AP25" s="84" t="s">
        <v>60</v>
      </c>
      <c r="AQ25" s="84" t="s">
        <v>60</v>
      </c>
      <c r="AR25" s="84" t="s">
        <v>60</v>
      </c>
      <c r="AS25" s="84" t="s">
        <v>60</v>
      </c>
      <c r="AT25" s="84" t="s">
        <v>60</v>
      </c>
      <c r="AU25" s="84" t="s">
        <v>60</v>
      </c>
      <c r="AV25" s="83" t="s">
        <v>60</v>
      </c>
      <c r="AW25" s="83" t="s">
        <v>60</v>
      </c>
      <c r="AX25" s="85" t="s">
        <v>60</v>
      </c>
      <c r="AY25" s="82" t="s">
        <v>60</v>
      </c>
      <c r="AZ25" s="83" t="s">
        <v>60</v>
      </c>
      <c r="BA25" s="83" t="s">
        <v>60</v>
      </c>
      <c r="BB25" s="84" t="s">
        <v>5</v>
      </c>
      <c r="BC25" s="83" t="s">
        <v>116</v>
      </c>
      <c r="BD25" s="85" t="s">
        <v>157</v>
      </c>
      <c r="BE25" s="17">
        <f>COUNTA(A25:BD25)</f>
        <v>56</v>
      </c>
      <c r="BF25" s="17">
        <f>COUNTIF(A25:BD25,"&lt;&gt;"&amp;$BF$9)</f>
        <v>17</v>
      </c>
      <c r="BG25" s="17"/>
      <c r="BH25" s="84"/>
      <c r="BI25" s="84"/>
      <c r="BJ25" s="84" t="s">
        <v>156</v>
      </c>
      <c r="BK25" s="84"/>
      <c r="BL25" s="84"/>
      <c r="BM25" s="84"/>
    </row>
    <row r="26" spans="1:65" ht="229.5" x14ac:dyDescent="0.25">
      <c r="A26" s="98" t="s">
        <v>115</v>
      </c>
      <c r="B26" s="99">
        <v>2023</v>
      </c>
      <c r="C26" s="100" t="s">
        <v>6</v>
      </c>
      <c r="D26" s="100" t="s">
        <v>153</v>
      </c>
      <c r="E26" s="101" t="s">
        <v>60</v>
      </c>
      <c r="F26" s="101" t="s">
        <v>60</v>
      </c>
      <c r="G26" s="101" t="s">
        <v>60</v>
      </c>
      <c r="H26" s="102" t="s">
        <v>60</v>
      </c>
      <c r="I26" s="103" t="s">
        <v>5</v>
      </c>
      <c r="J26" s="101" t="s">
        <v>117</v>
      </c>
      <c r="K26" s="104" t="s">
        <v>101</v>
      </c>
      <c r="L26" s="101" t="s">
        <v>134</v>
      </c>
      <c r="M26" s="104">
        <v>525</v>
      </c>
      <c r="N26" s="104" t="s">
        <v>102</v>
      </c>
      <c r="O26" s="104" t="s">
        <v>150</v>
      </c>
      <c r="P26" s="104" t="s">
        <v>152</v>
      </c>
      <c r="Q26" s="104" t="s">
        <v>103</v>
      </c>
      <c r="R26" s="111">
        <v>45291</v>
      </c>
      <c r="S26" s="103" t="s">
        <v>60</v>
      </c>
      <c r="T26" s="101" t="s">
        <v>60</v>
      </c>
      <c r="U26" s="101" t="s">
        <v>60</v>
      </c>
      <c r="V26" s="104" t="s">
        <v>60</v>
      </c>
      <c r="W26" s="101" t="s">
        <v>60</v>
      </c>
      <c r="X26" s="104" t="s">
        <v>60</v>
      </c>
      <c r="Y26" s="104" t="s">
        <v>60</v>
      </c>
      <c r="Z26" s="104" t="s">
        <v>60</v>
      </c>
      <c r="AA26" s="101" t="s">
        <v>60</v>
      </c>
      <c r="AB26" s="104" t="s">
        <v>60</v>
      </c>
      <c r="AC26" s="104" t="s">
        <v>60</v>
      </c>
      <c r="AD26" s="106" t="s">
        <v>60</v>
      </c>
      <c r="AE26" s="107" t="s">
        <v>60</v>
      </c>
      <c r="AF26" s="82" t="s">
        <v>60</v>
      </c>
      <c r="AG26" s="83" t="s">
        <v>60</v>
      </c>
      <c r="AH26" s="84" t="s">
        <v>60</v>
      </c>
      <c r="AI26" s="84" t="s">
        <v>60</v>
      </c>
      <c r="AJ26" s="84" t="s">
        <v>60</v>
      </c>
      <c r="AK26" s="84" t="s">
        <v>60</v>
      </c>
      <c r="AL26" s="84" t="s">
        <v>60</v>
      </c>
      <c r="AM26" s="84" t="s">
        <v>60</v>
      </c>
      <c r="AN26" s="84" t="s">
        <v>60</v>
      </c>
      <c r="AO26" s="84" t="s">
        <v>60</v>
      </c>
      <c r="AP26" s="84" t="s">
        <v>60</v>
      </c>
      <c r="AQ26" s="84" t="s">
        <v>60</v>
      </c>
      <c r="AR26" s="84" t="s">
        <v>60</v>
      </c>
      <c r="AS26" s="84" t="s">
        <v>60</v>
      </c>
      <c r="AT26" s="84" t="s">
        <v>60</v>
      </c>
      <c r="AU26" s="84" t="s">
        <v>60</v>
      </c>
      <c r="AV26" s="83" t="s">
        <v>60</v>
      </c>
      <c r="AW26" s="83" t="s">
        <v>60</v>
      </c>
      <c r="AX26" s="85" t="s">
        <v>60</v>
      </c>
      <c r="AY26" s="82" t="s">
        <v>60</v>
      </c>
      <c r="AZ26" s="83" t="s">
        <v>60</v>
      </c>
      <c r="BA26" s="83" t="s">
        <v>60</v>
      </c>
      <c r="BB26" s="84" t="s">
        <v>60</v>
      </c>
      <c r="BC26" s="83" t="s">
        <v>60</v>
      </c>
      <c r="BD26" s="85" t="s">
        <v>60</v>
      </c>
      <c r="BE26" s="17">
        <f>COUNTA(A26:BD26)</f>
        <v>56</v>
      </c>
      <c r="BF26" s="17">
        <f>COUNTIF(A26:BD26,"&lt;&gt;"&amp;$BF$9)</f>
        <v>14</v>
      </c>
      <c r="BG26" s="17"/>
      <c r="BH26" s="84"/>
      <c r="BI26" s="84"/>
      <c r="BJ26" s="84"/>
      <c r="BK26" s="84"/>
      <c r="BL26" s="84"/>
      <c r="BM26" s="84"/>
    </row>
    <row r="27" spans="1:65" ht="229.5" x14ac:dyDescent="0.25">
      <c r="A27" s="98" t="s">
        <v>115</v>
      </c>
      <c r="B27" s="99">
        <v>2023</v>
      </c>
      <c r="C27" s="100" t="s">
        <v>6</v>
      </c>
      <c r="D27" s="100" t="s">
        <v>153</v>
      </c>
      <c r="E27" s="101" t="s">
        <v>60</v>
      </c>
      <c r="F27" s="101" t="s">
        <v>60</v>
      </c>
      <c r="G27" s="101" t="s">
        <v>60</v>
      </c>
      <c r="H27" s="102" t="s">
        <v>60</v>
      </c>
      <c r="I27" s="103" t="s">
        <v>5</v>
      </c>
      <c r="J27" s="101" t="s">
        <v>117</v>
      </c>
      <c r="K27" s="104" t="s">
        <v>101</v>
      </c>
      <c r="L27" s="101" t="s">
        <v>151</v>
      </c>
      <c r="M27" s="104">
        <v>526</v>
      </c>
      <c r="N27" s="104" t="s">
        <v>102</v>
      </c>
      <c r="O27" s="104" t="s">
        <v>150</v>
      </c>
      <c r="P27" s="104" t="s">
        <v>113</v>
      </c>
      <c r="Q27" s="104" t="s">
        <v>103</v>
      </c>
      <c r="R27" s="111">
        <v>45260</v>
      </c>
      <c r="S27" s="103" t="s">
        <v>60</v>
      </c>
      <c r="T27" s="101" t="s">
        <v>60</v>
      </c>
      <c r="U27" s="101" t="s">
        <v>60</v>
      </c>
      <c r="V27" s="104" t="s">
        <v>60</v>
      </c>
      <c r="W27" s="101" t="s">
        <v>60</v>
      </c>
      <c r="X27" s="104" t="s">
        <v>60</v>
      </c>
      <c r="Y27" s="104" t="s">
        <v>60</v>
      </c>
      <c r="Z27" s="104" t="s">
        <v>60</v>
      </c>
      <c r="AA27" s="101" t="s">
        <v>60</v>
      </c>
      <c r="AB27" s="104" t="s">
        <v>60</v>
      </c>
      <c r="AC27" s="104" t="s">
        <v>60</v>
      </c>
      <c r="AD27" s="106" t="s">
        <v>60</v>
      </c>
      <c r="AE27" s="107" t="s">
        <v>60</v>
      </c>
      <c r="AF27" s="82" t="s">
        <v>60</v>
      </c>
      <c r="AG27" s="83" t="s">
        <v>60</v>
      </c>
      <c r="AH27" s="84" t="s">
        <v>60</v>
      </c>
      <c r="AI27" s="84" t="s">
        <v>60</v>
      </c>
      <c r="AJ27" s="84" t="s">
        <v>60</v>
      </c>
      <c r="AK27" s="84" t="s">
        <v>60</v>
      </c>
      <c r="AL27" s="84" t="s">
        <v>60</v>
      </c>
      <c r="AM27" s="84" t="s">
        <v>60</v>
      </c>
      <c r="AN27" s="84" t="s">
        <v>60</v>
      </c>
      <c r="AO27" s="84" t="s">
        <v>60</v>
      </c>
      <c r="AP27" s="84" t="s">
        <v>60</v>
      </c>
      <c r="AQ27" s="84" t="s">
        <v>60</v>
      </c>
      <c r="AR27" s="84" t="s">
        <v>60</v>
      </c>
      <c r="AS27" s="84" t="s">
        <v>60</v>
      </c>
      <c r="AT27" s="84" t="s">
        <v>60</v>
      </c>
      <c r="AU27" s="84" t="s">
        <v>60</v>
      </c>
      <c r="AV27" s="83" t="s">
        <v>60</v>
      </c>
      <c r="AW27" s="83" t="s">
        <v>60</v>
      </c>
      <c r="AX27" s="85" t="s">
        <v>60</v>
      </c>
      <c r="AY27" s="82" t="s">
        <v>60</v>
      </c>
      <c r="AZ27" s="83" t="s">
        <v>60</v>
      </c>
      <c r="BA27" s="83" t="s">
        <v>60</v>
      </c>
      <c r="BB27" s="84" t="s">
        <v>60</v>
      </c>
      <c r="BC27" s="83" t="s">
        <v>60</v>
      </c>
      <c r="BD27" s="85" t="s">
        <v>60</v>
      </c>
      <c r="BE27" s="17">
        <f>COUNTA(A27:BD27)</f>
        <v>56</v>
      </c>
      <c r="BF27" s="17">
        <f>COUNTIF(A27:BD27,"&lt;&gt;"&amp;$BF$9)</f>
        <v>14</v>
      </c>
      <c r="BG27" s="17"/>
      <c r="BH27" s="84"/>
      <c r="BI27" s="84"/>
      <c r="BJ27" s="84"/>
      <c r="BK27" s="84"/>
      <c r="BL27" s="84"/>
      <c r="BM27" s="84"/>
    </row>
    <row r="28" spans="1:65" hidden="1" x14ac:dyDescent="0.25">
      <c r="A28" s="98" t="s">
        <v>115</v>
      </c>
      <c r="B28" s="99">
        <v>2023</v>
      </c>
      <c r="C28" s="100" t="s">
        <v>6</v>
      </c>
      <c r="D28" s="100" t="s">
        <v>153</v>
      </c>
      <c r="E28" s="101" t="s">
        <v>60</v>
      </c>
      <c r="F28" s="101" t="s">
        <v>60</v>
      </c>
      <c r="G28" s="101" t="s">
        <v>60</v>
      </c>
      <c r="H28" s="102" t="s">
        <v>60</v>
      </c>
      <c r="I28" s="103" t="s">
        <v>60</v>
      </c>
      <c r="J28" s="101" t="s">
        <v>60</v>
      </c>
      <c r="K28" s="104" t="s">
        <v>60</v>
      </c>
      <c r="L28" s="101" t="s">
        <v>60</v>
      </c>
      <c r="M28" s="104" t="s">
        <v>60</v>
      </c>
      <c r="N28" s="104" t="s">
        <v>60</v>
      </c>
      <c r="O28" s="104" t="s">
        <v>60</v>
      </c>
      <c r="P28" s="101" t="s">
        <v>60</v>
      </c>
      <c r="Q28" s="104" t="s">
        <v>60</v>
      </c>
      <c r="R28" s="105" t="s">
        <v>60</v>
      </c>
      <c r="S28" s="103" t="s">
        <v>60</v>
      </c>
      <c r="T28" s="101" t="s">
        <v>60</v>
      </c>
      <c r="U28" s="101" t="s">
        <v>60</v>
      </c>
      <c r="V28" s="104" t="s">
        <v>60</v>
      </c>
      <c r="W28" s="101" t="s">
        <v>60</v>
      </c>
      <c r="X28" s="104" t="s">
        <v>60</v>
      </c>
      <c r="Y28" s="104" t="s">
        <v>60</v>
      </c>
      <c r="Z28" s="104" t="s">
        <v>60</v>
      </c>
      <c r="AA28" s="101" t="s">
        <v>60</v>
      </c>
      <c r="AB28" s="104" t="s">
        <v>60</v>
      </c>
      <c r="AC28" s="104" t="s">
        <v>60</v>
      </c>
      <c r="AD28" s="106" t="s">
        <v>60</v>
      </c>
      <c r="AE28" s="107" t="s">
        <v>60</v>
      </c>
      <c r="AF28" s="82" t="s">
        <v>60</v>
      </c>
      <c r="AG28" s="83" t="s">
        <v>60</v>
      </c>
      <c r="AH28" s="84" t="s">
        <v>60</v>
      </c>
      <c r="AI28" s="84" t="s">
        <v>60</v>
      </c>
      <c r="AJ28" s="84" t="s">
        <v>60</v>
      </c>
      <c r="AK28" s="84" t="s">
        <v>60</v>
      </c>
      <c r="AL28" s="84" t="s">
        <v>60</v>
      </c>
      <c r="AM28" s="84" t="s">
        <v>60</v>
      </c>
      <c r="AN28" s="84" t="s">
        <v>60</v>
      </c>
      <c r="AO28" s="84" t="s">
        <v>60</v>
      </c>
      <c r="AP28" s="84" t="s">
        <v>60</v>
      </c>
      <c r="AQ28" s="84" t="s">
        <v>60</v>
      </c>
      <c r="AR28" s="84" t="s">
        <v>60</v>
      </c>
      <c r="AS28" s="84" t="s">
        <v>60</v>
      </c>
      <c r="AT28" s="84" t="s">
        <v>60</v>
      </c>
      <c r="AU28" s="84" t="s">
        <v>60</v>
      </c>
      <c r="AV28" s="83" t="s">
        <v>60</v>
      </c>
      <c r="AW28" s="83" t="s">
        <v>60</v>
      </c>
      <c r="AX28" s="85" t="s">
        <v>60</v>
      </c>
      <c r="AY28" s="82" t="s">
        <v>60</v>
      </c>
      <c r="AZ28" s="83" t="s">
        <v>60</v>
      </c>
      <c r="BA28" s="83" t="s">
        <v>60</v>
      </c>
      <c r="BB28" s="84" t="s">
        <v>60</v>
      </c>
      <c r="BC28" s="83" t="s">
        <v>60</v>
      </c>
      <c r="BD28" s="85" t="s">
        <v>60</v>
      </c>
      <c r="BE28" s="17">
        <f>COUNTA(A28:BD28)</f>
        <v>56</v>
      </c>
      <c r="BF28" s="17">
        <f>COUNTIF(A28:BD28,"&lt;&gt;"&amp;$BF$9)</f>
        <v>4</v>
      </c>
      <c r="BG28" s="17"/>
      <c r="BH28" s="84"/>
      <c r="BI28" s="84"/>
      <c r="BJ28" s="84"/>
      <c r="BK28" s="84"/>
      <c r="BL28" s="84"/>
      <c r="BM28" s="84"/>
    </row>
    <row r="29" spans="1:65" hidden="1" x14ac:dyDescent="0.25">
      <c r="A29" s="98" t="s">
        <v>115</v>
      </c>
      <c r="B29" s="99">
        <v>2023</v>
      </c>
      <c r="C29" s="100" t="s">
        <v>6</v>
      </c>
      <c r="D29" s="100" t="s">
        <v>153</v>
      </c>
      <c r="E29" s="101" t="s">
        <v>60</v>
      </c>
      <c r="F29" s="101" t="s">
        <v>60</v>
      </c>
      <c r="G29" s="101" t="s">
        <v>60</v>
      </c>
      <c r="H29" s="102" t="s">
        <v>60</v>
      </c>
      <c r="I29" s="103" t="s">
        <v>60</v>
      </c>
      <c r="J29" s="101" t="s">
        <v>60</v>
      </c>
      <c r="K29" s="104" t="s">
        <v>60</v>
      </c>
      <c r="L29" s="101" t="s">
        <v>60</v>
      </c>
      <c r="M29" s="104" t="s">
        <v>60</v>
      </c>
      <c r="N29" s="104" t="s">
        <v>60</v>
      </c>
      <c r="O29" s="104" t="s">
        <v>60</v>
      </c>
      <c r="P29" s="101" t="s">
        <v>60</v>
      </c>
      <c r="Q29" s="104" t="s">
        <v>60</v>
      </c>
      <c r="R29" s="105" t="s">
        <v>60</v>
      </c>
      <c r="S29" s="103" t="s">
        <v>60</v>
      </c>
      <c r="T29" s="101" t="s">
        <v>60</v>
      </c>
      <c r="U29" s="101" t="s">
        <v>60</v>
      </c>
      <c r="V29" s="104" t="s">
        <v>60</v>
      </c>
      <c r="W29" s="101" t="s">
        <v>60</v>
      </c>
      <c r="X29" s="104" t="s">
        <v>60</v>
      </c>
      <c r="Y29" s="104" t="s">
        <v>60</v>
      </c>
      <c r="Z29" s="104" t="s">
        <v>60</v>
      </c>
      <c r="AA29" s="101" t="s">
        <v>60</v>
      </c>
      <c r="AB29" s="104" t="s">
        <v>60</v>
      </c>
      <c r="AC29" s="104" t="s">
        <v>60</v>
      </c>
      <c r="AD29" s="106" t="s">
        <v>60</v>
      </c>
      <c r="AE29" s="107" t="s">
        <v>60</v>
      </c>
      <c r="AF29" s="82" t="s">
        <v>60</v>
      </c>
      <c r="AG29" s="83" t="s">
        <v>60</v>
      </c>
      <c r="AH29" s="84" t="s">
        <v>60</v>
      </c>
      <c r="AI29" s="84" t="s">
        <v>60</v>
      </c>
      <c r="AJ29" s="84" t="s">
        <v>60</v>
      </c>
      <c r="AK29" s="84" t="s">
        <v>60</v>
      </c>
      <c r="AL29" s="84" t="s">
        <v>60</v>
      </c>
      <c r="AM29" s="84" t="s">
        <v>60</v>
      </c>
      <c r="AN29" s="84" t="s">
        <v>60</v>
      </c>
      <c r="AO29" s="84" t="s">
        <v>60</v>
      </c>
      <c r="AP29" s="84" t="s">
        <v>60</v>
      </c>
      <c r="AQ29" s="84" t="s">
        <v>60</v>
      </c>
      <c r="AR29" s="84" t="s">
        <v>60</v>
      </c>
      <c r="AS29" s="84" t="s">
        <v>60</v>
      </c>
      <c r="AT29" s="84" t="s">
        <v>60</v>
      </c>
      <c r="AU29" s="84" t="s">
        <v>60</v>
      </c>
      <c r="AV29" s="83" t="s">
        <v>60</v>
      </c>
      <c r="AW29" s="83" t="s">
        <v>60</v>
      </c>
      <c r="AX29" s="85" t="s">
        <v>60</v>
      </c>
      <c r="AY29" s="82" t="s">
        <v>60</v>
      </c>
      <c r="AZ29" s="83" t="s">
        <v>60</v>
      </c>
      <c r="BA29" s="83" t="s">
        <v>60</v>
      </c>
      <c r="BB29" s="84" t="s">
        <v>60</v>
      </c>
      <c r="BC29" s="83" t="s">
        <v>60</v>
      </c>
      <c r="BD29" s="85" t="s">
        <v>60</v>
      </c>
      <c r="BE29" s="17">
        <f>COUNTA(A29:BD29)</f>
        <v>56</v>
      </c>
      <c r="BF29" s="17">
        <f>COUNTIF(A29:BD29,"&lt;&gt;"&amp;$BF$9)</f>
        <v>4</v>
      </c>
      <c r="BG29" s="17"/>
      <c r="BH29" s="84"/>
      <c r="BI29" s="84"/>
      <c r="BJ29" s="84"/>
      <c r="BK29" s="84"/>
      <c r="BL29" s="84"/>
      <c r="BM29" s="84"/>
    </row>
    <row r="30" spans="1:65" hidden="1" x14ac:dyDescent="0.25">
      <c r="A30" s="98" t="s">
        <v>115</v>
      </c>
      <c r="B30" s="99">
        <v>2023</v>
      </c>
      <c r="C30" s="100" t="s">
        <v>6</v>
      </c>
      <c r="D30" s="100" t="s">
        <v>153</v>
      </c>
      <c r="E30" s="101" t="s">
        <v>60</v>
      </c>
      <c r="F30" s="101" t="s">
        <v>60</v>
      </c>
      <c r="G30" s="101" t="s">
        <v>60</v>
      </c>
      <c r="H30" s="102" t="s">
        <v>60</v>
      </c>
      <c r="I30" s="103" t="s">
        <v>60</v>
      </c>
      <c r="J30" s="101" t="s">
        <v>60</v>
      </c>
      <c r="K30" s="104" t="s">
        <v>60</v>
      </c>
      <c r="L30" s="101" t="s">
        <v>60</v>
      </c>
      <c r="M30" s="104" t="s">
        <v>60</v>
      </c>
      <c r="N30" s="104" t="s">
        <v>60</v>
      </c>
      <c r="O30" s="104" t="s">
        <v>60</v>
      </c>
      <c r="P30" s="101" t="s">
        <v>60</v>
      </c>
      <c r="Q30" s="104" t="s">
        <v>60</v>
      </c>
      <c r="R30" s="105" t="s">
        <v>60</v>
      </c>
      <c r="S30" s="103" t="s">
        <v>60</v>
      </c>
      <c r="T30" s="101" t="s">
        <v>60</v>
      </c>
      <c r="U30" s="101" t="s">
        <v>60</v>
      </c>
      <c r="V30" s="104" t="s">
        <v>60</v>
      </c>
      <c r="W30" s="101" t="s">
        <v>60</v>
      </c>
      <c r="X30" s="104" t="s">
        <v>60</v>
      </c>
      <c r="Y30" s="104" t="s">
        <v>60</v>
      </c>
      <c r="Z30" s="104" t="s">
        <v>60</v>
      </c>
      <c r="AA30" s="101" t="s">
        <v>60</v>
      </c>
      <c r="AB30" s="104" t="s">
        <v>60</v>
      </c>
      <c r="AC30" s="104" t="s">
        <v>60</v>
      </c>
      <c r="AD30" s="106" t="s">
        <v>60</v>
      </c>
      <c r="AE30" s="107" t="s">
        <v>60</v>
      </c>
      <c r="AF30" s="82" t="s">
        <v>60</v>
      </c>
      <c r="AG30" s="83" t="s">
        <v>60</v>
      </c>
      <c r="AH30" s="84" t="s">
        <v>60</v>
      </c>
      <c r="AI30" s="84" t="s">
        <v>60</v>
      </c>
      <c r="AJ30" s="84" t="s">
        <v>60</v>
      </c>
      <c r="AK30" s="84" t="s">
        <v>60</v>
      </c>
      <c r="AL30" s="84" t="s">
        <v>60</v>
      </c>
      <c r="AM30" s="84" t="s">
        <v>60</v>
      </c>
      <c r="AN30" s="84" t="s">
        <v>60</v>
      </c>
      <c r="AO30" s="84" t="s">
        <v>60</v>
      </c>
      <c r="AP30" s="84" t="s">
        <v>60</v>
      </c>
      <c r="AQ30" s="84" t="s">
        <v>60</v>
      </c>
      <c r="AR30" s="84" t="s">
        <v>60</v>
      </c>
      <c r="AS30" s="84" t="s">
        <v>60</v>
      </c>
      <c r="AT30" s="84" t="s">
        <v>60</v>
      </c>
      <c r="AU30" s="84" t="s">
        <v>60</v>
      </c>
      <c r="AV30" s="83" t="s">
        <v>60</v>
      </c>
      <c r="AW30" s="83" t="s">
        <v>60</v>
      </c>
      <c r="AX30" s="85" t="s">
        <v>60</v>
      </c>
      <c r="AY30" s="82" t="s">
        <v>60</v>
      </c>
      <c r="AZ30" s="83" t="s">
        <v>60</v>
      </c>
      <c r="BA30" s="83" t="s">
        <v>60</v>
      </c>
      <c r="BB30" s="84" t="s">
        <v>60</v>
      </c>
      <c r="BC30" s="83" t="s">
        <v>60</v>
      </c>
      <c r="BD30" s="85" t="s">
        <v>60</v>
      </c>
      <c r="BE30" s="17">
        <f>COUNTA(A30:BD30)</f>
        <v>56</v>
      </c>
      <c r="BF30" s="17">
        <f>COUNTIF(A30:BD30,"&lt;&gt;"&amp;$BF$9)</f>
        <v>4</v>
      </c>
      <c r="BG30" s="17"/>
      <c r="BH30" s="84"/>
      <c r="BI30" s="84"/>
      <c r="BJ30" s="84"/>
      <c r="BK30" s="84"/>
      <c r="BL30" s="84"/>
      <c r="BM30" s="84"/>
    </row>
    <row r="31" spans="1:65" hidden="1" x14ac:dyDescent="0.25">
      <c r="A31" s="98" t="s">
        <v>115</v>
      </c>
      <c r="B31" s="99">
        <v>2023</v>
      </c>
      <c r="C31" s="100" t="s">
        <v>6</v>
      </c>
      <c r="D31" s="100" t="s">
        <v>153</v>
      </c>
      <c r="E31" s="101" t="s">
        <v>60</v>
      </c>
      <c r="F31" s="101" t="s">
        <v>60</v>
      </c>
      <c r="G31" s="101" t="s">
        <v>60</v>
      </c>
      <c r="H31" s="102" t="s">
        <v>60</v>
      </c>
      <c r="I31" s="103" t="s">
        <v>60</v>
      </c>
      <c r="J31" s="101" t="s">
        <v>60</v>
      </c>
      <c r="K31" s="104" t="s">
        <v>60</v>
      </c>
      <c r="L31" s="101" t="s">
        <v>60</v>
      </c>
      <c r="M31" s="104" t="s">
        <v>60</v>
      </c>
      <c r="N31" s="104" t="s">
        <v>60</v>
      </c>
      <c r="O31" s="104" t="s">
        <v>60</v>
      </c>
      <c r="P31" s="101" t="s">
        <v>60</v>
      </c>
      <c r="Q31" s="104" t="s">
        <v>60</v>
      </c>
      <c r="R31" s="105" t="s">
        <v>60</v>
      </c>
      <c r="S31" s="103" t="s">
        <v>60</v>
      </c>
      <c r="T31" s="101" t="s">
        <v>60</v>
      </c>
      <c r="U31" s="101" t="s">
        <v>60</v>
      </c>
      <c r="V31" s="104" t="s">
        <v>60</v>
      </c>
      <c r="W31" s="101" t="s">
        <v>60</v>
      </c>
      <c r="X31" s="104" t="s">
        <v>60</v>
      </c>
      <c r="Y31" s="104" t="s">
        <v>60</v>
      </c>
      <c r="Z31" s="104" t="s">
        <v>60</v>
      </c>
      <c r="AA31" s="101" t="s">
        <v>60</v>
      </c>
      <c r="AB31" s="104" t="s">
        <v>60</v>
      </c>
      <c r="AC31" s="104" t="s">
        <v>60</v>
      </c>
      <c r="AD31" s="106" t="s">
        <v>60</v>
      </c>
      <c r="AE31" s="107" t="s">
        <v>60</v>
      </c>
      <c r="AF31" s="82" t="s">
        <v>60</v>
      </c>
      <c r="AG31" s="83" t="s">
        <v>60</v>
      </c>
      <c r="AH31" s="84" t="s">
        <v>60</v>
      </c>
      <c r="AI31" s="84" t="s">
        <v>60</v>
      </c>
      <c r="AJ31" s="84" t="s">
        <v>60</v>
      </c>
      <c r="AK31" s="84" t="s">
        <v>60</v>
      </c>
      <c r="AL31" s="84" t="s">
        <v>60</v>
      </c>
      <c r="AM31" s="84" t="s">
        <v>60</v>
      </c>
      <c r="AN31" s="84" t="s">
        <v>60</v>
      </c>
      <c r="AO31" s="84" t="s">
        <v>60</v>
      </c>
      <c r="AP31" s="84" t="s">
        <v>60</v>
      </c>
      <c r="AQ31" s="84" t="s">
        <v>60</v>
      </c>
      <c r="AR31" s="84" t="s">
        <v>60</v>
      </c>
      <c r="AS31" s="84" t="s">
        <v>60</v>
      </c>
      <c r="AT31" s="84" t="s">
        <v>60</v>
      </c>
      <c r="AU31" s="84" t="s">
        <v>60</v>
      </c>
      <c r="AV31" s="83" t="s">
        <v>60</v>
      </c>
      <c r="AW31" s="83" t="s">
        <v>60</v>
      </c>
      <c r="AX31" s="85" t="s">
        <v>60</v>
      </c>
      <c r="AY31" s="82" t="s">
        <v>60</v>
      </c>
      <c r="AZ31" s="83" t="s">
        <v>60</v>
      </c>
      <c r="BA31" s="83" t="s">
        <v>60</v>
      </c>
      <c r="BB31" s="84" t="s">
        <v>60</v>
      </c>
      <c r="BC31" s="83" t="s">
        <v>60</v>
      </c>
      <c r="BD31" s="85" t="s">
        <v>60</v>
      </c>
      <c r="BE31" s="17">
        <f>COUNTA(A31:BD31)</f>
        <v>56</v>
      </c>
      <c r="BF31" s="17">
        <f>COUNTIF(A31:BD31,"&lt;&gt;"&amp;$BF$9)</f>
        <v>4</v>
      </c>
      <c r="BG31" s="17"/>
      <c r="BH31" s="84"/>
      <c r="BI31" s="84"/>
      <c r="BJ31" s="84"/>
      <c r="BK31" s="84"/>
      <c r="BL31" s="84"/>
      <c r="BM31" s="84"/>
    </row>
    <row r="32" spans="1:65" hidden="1" x14ac:dyDescent="0.25">
      <c r="A32" s="98" t="s">
        <v>115</v>
      </c>
      <c r="B32" s="99">
        <v>2023</v>
      </c>
      <c r="C32" s="100" t="s">
        <v>6</v>
      </c>
      <c r="D32" s="100" t="s">
        <v>153</v>
      </c>
      <c r="E32" s="101" t="s">
        <v>60</v>
      </c>
      <c r="F32" s="101" t="s">
        <v>60</v>
      </c>
      <c r="G32" s="101" t="s">
        <v>60</v>
      </c>
      <c r="H32" s="102" t="s">
        <v>60</v>
      </c>
      <c r="I32" s="103" t="s">
        <v>60</v>
      </c>
      <c r="J32" s="101" t="s">
        <v>60</v>
      </c>
      <c r="K32" s="104" t="s">
        <v>60</v>
      </c>
      <c r="L32" s="101" t="s">
        <v>60</v>
      </c>
      <c r="M32" s="104" t="s">
        <v>60</v>
      </c>
      <c r="N32" s="104" t="s">
        <v>60</v>
      </c>
      <c r="O32" s="104" t="s">
        <v>60</v>
      </c>
      <c r="P32" s="101" t="s">
        <v>60</v>
      </c>
      <c r="Q32" s="104" t="s">
        <v>60</v>
      </c>
      <c r="R32" s="105" t="s">
        <v>60</v>
      </c>
      <c r="S32" s="103" t="s">
        <v>60</v>
      </c>
      <c r="T32" s="101" t="s">
        <v>60</v>
      </c>
      <c r="U32" s="101" t="s">
        <v>60</v>
      </c>
      <c r="V32" s="104" t="s">
        <v>60</v>
      </c>
      <c r="W32" s="101" t="s">
        <v>60</v>
      </c>
      <c r="X32" s="104" t="s">
        <v>60</v>
      </c>
      <c r="Y32" s="104" t="s">
        <v>60</v>
      </c>
      <c r="Z32" s="104" t="s">
        <v>60</v>
      </c>
      <c r="AA32" s="101" t="s">
        <v>60</v>
      </c>
      <c r="AB32" s="104" t="s">
        <v>60</v>
      </c>
      <c r="AC32" s="104" t="s">
        <v>60</v>
      </c>
      <c r="AD32" s="106" t="s">
        <v>60</v>
      </c>
      <c r="AE32" s="107" t="s">
        <v>60</v>
      </c>
      <c r="AF32" s="82" t="s">
        <v>60</v>
      </c>
      <c r="AG32" s="83" t="s">
        <v>60</v>
      </c>
      <c r="AH32" s="84" t="s">
        <v>60</v>
      </c>
      <c r="AI32" s="84" t="s">
        <v>60</v>
      </c>
      <c r="AJ32" s="84" t="s">
        <v>60</v>
      </c>
      <c r="AK32" s="84" t="s">
        <v>60</v>
      </c>
      <c r="AL32" s="84" t="s">
        <v>60</v>
      </c>
      <c r="AM32" s="84" t="s">
        <v>60</v>
      </c>
      <c r="AN32" s="84" t="s">
        <v>60</v>
      </c>
      <c r="AO32" s="84" t="s">
        <v>60</v>
      </c>
      <c r="AP32" s="84" t="s">
        <v>60</v>
      </c>
      <c r="AQ32" s="84" t="s">
        <v>60</v>
      </c>
      <c r="AR32" s="84" t="s">
        <v>60</v>
      </c>
      <c r="AS32" s="84" t="s">
        <v>60</v>
      </c>
      <c r="AT32" s="84" t="s">
        <v>60</v>
      </c>
      <c r="AU32" s="84" t="s">
        <v>60</v>
      </c>
      <c r="AV32" s="83" t="s">
        <v>60</v>
      </c>
      <c r="AW32" s="83" t="s">
        <v>60</v>
      </c>
      <c r="AX32" s="85" t="s">
        <v>60</v>
      </c>
      <c r="AY32" s="82" t="s">
        <v>60</v>
      </c>
      <c r="AZ32" s="83" t="s">
        <v>60</v>
      </c>
      <c r="BA32" s="83" t="s">
        <v>60</v>
      </c>
      <c r="BB32" s="84" t="s">
        <v>60</v>
      </c>
      <c r="BC32" s="83" t="s">
        <v>60</v>
      </c>
      <c r="BD32" s="85" t="s">
        <v>60</v>
      </c>
      <c r="BE32" s="17">
        <f>COUNTA(A32:BD32)</f>
        <v>56</v>
      </c>
      <c r="BF32" s="17">
        <f>COUNTIF(A32:BD32,"&lt;&gt;"&amp;$BF$9)</f>
        <v>4</v>
      </c>
      <c r="BG32" s="17"/>
      <c r="BH32" s="84"/>
      <c r="BI32" s="84"/>
      <c r="BJ32" s="84"/>
      <c r="BK32" s="84"/>
      <c r="BL32" s="84"/>
      <c r="BM32" s="84"/>
    </row>
    <row r="33" spans="1:65" hidden="1" x14ac:dyDescent="0.25">
      <c r="A33" s="98" t="s">
        <v>115</v>
      </c>
      <c r="B33" s="99">
        <v>2023</v>
      </c>
      <c r="C33" s="100" t="s">
        <v>6</v>
      </c>
      <c r="D33" s="100" t="s">
        <v>153</v>
      </c>
      <c r="E33" s="101" t="s">
        <v>60</v>
      </c>
      <c r="F33" s="101" t="s">
        <v>60</v>
      </c>
      <c r="G33" s="101" t="s">
        <v>60</v>
      </c>
      <c r="H33" s="102" t="s">
        <v>60</v>
      </c>
      <c r="I33" s="103" t="s">
        <v>60</v>
      </c>
      <c r="J33" s="101" t="s">
        <v>60</v>
      </c>
      <c r="K33" s="104" t="s">
        <v>60</v>
      </c>
      <c r="L33" s="101" t="s">
        <v>60</v>
      </c>
      <c r="M33" s="104" t="s">
        <v>60</v>
      </c>
      <c r="N33" s="104" t="s">
        <v>60</v>
      </c>
      <c r="O33" s="104" t="s">
        <v>60</v>
      </c>
      <c r="P33" s="101" t="s">
        <v>60</v>
      </c>
      <c r="Q33" s="104" t="s">
        <v>60</v>
      </c>
      <c r="R33" s="105" t="s">
        <v>60</v>
      </c>
      <c r="S33" s="103" t="s">
        <v>60</v>
      </c>
      <c r="T33" s="101" t="s">
        <v>60</v>
      </c>
      <c r="U33" s="101" t="s">
        <v>60</v>
      </c>
      <c r="V33" s="104" t="s">
        <v>60</v>
      </c>
      <c r="W33" s="101" t="s">
        <v>60</v>
      </c>
      <c r="X33" s="104" t="s">
        <v>60</v>
      </c>
      <c r="Y33" s="104" t="s">
        <v>60</v>
      </c>
      <c r="Z33" s="104" t="s">
        <v>60</v>
      </c>
      <c r="AA33" s="101" t="s">
        <v>60</v>
      </c>
      <c r="AB33" s="104" t="s">
        <v>60</v>
      </c>
      <c r="AC33" s="104" t="s">
        <v>60</v>
      </c>
      <c r="AD33" s="106" t="s">
        <v>60</v>
      </c>
      <c r="AE33" s="107" t="s">
        <v>60</v>
      </c>
      <c r="AF33" s="82" t="s">
        <v>60</v>
      </c>
      <c r="AG33" s="83" t="s">
        <v>60</v>
      </c>
      <c r="AH33" s="84" t="s">
        <v>60</v>
      </c>
      <c r="AI33" s="84" t="s">
        <v>60</v>
      </c>
      <c r="AJ33" s="84" t="s">
        <v>60</v>
      </c>
      <c r="AK33" s="84" t="s">
        <v>60</v>
      </c>
      <c r="AL33" s="84" t="s">
        <v>60</v>
      </c>
      <c r="AM33" s="84" t="s">
        <v>60</v>
      </c>
      <c r="AN33" s="84" t="s">
        <v>60</v>
      </c>
      <c r="AO33" s="84" t="s">
        <v>60</v>
      </c>
      <c r="AP33" s="84" t="s">
        <v>60</v>
      </c>
      <c r="AQ33" s="84" t="s">
        <v>60</v>
      </c>
      <c r="AR33" s="84" t="s">
        <v>60</v>
      </c>
      <c r="AS33" s="84" t="s">
        <v>60</v>
      </c>
      <c r="AT33" s="84" t="s">
        <v>60</v>
      </c>
      <c r="AU33" s="84" t="s">
        <v>60</v>
      </c>
      <c r="AV33" s="83" t="s">
        <v>60</v>
      </c>
      <c r="AW33" s="83" t="s">
        <v>60</v>
      </c>
      <c r="AX33" s="85" t="s">
        <v>60</v>
      </c>
      <c r="AY33" s="82" t="s">
        <v>60</v>
      </c>
      <c r="AZ33" s="83" t="s">
        <v>60</v>
      </c>
      <c r="BA33" s="83" t="s">
        <v>60</v>
      </c>
      <c r="BB33" s="84" t="s">
        <v>60</v>
      </c>
      <c r="BC33" s="83" t="s">
        <v>60</v>
      </c>
      <c r="BD33" s="85" t="s">
        <v>60</v>
      </c>
      <c r="BE33" s="17">
        <f>COUNTA(A33:BD33)</f>
        <v>56</v>
      </c>
      <c r="BF33" s="17">
        <f>COUNTIF(A33:BD33,"&lt;&gt;"&amp;$BF$9)</f>
        <v>4</v>
      </c>
      <c r="BG33" s="17"/>
      <c r="BH33" s="84"/>
      <c r="BI33" s="84"/>
      <c r="BJ33" s="84"/>
      <c r="BK33" s="84"/>
      <c r="BL33" s="84"/>
      <c r="BM33" s="84"/>
    </row>
    <row r="34" spans="1:65" hidden="1" x14ac:dyDescent="0.25">
      <c r="A34" s="98" t="s">
        <v>115</v>
      </c>
      <c r="B34" s="99">
        <v>2023</v>
      </c>
      <c r="C34" s="100" t="s">
        <v>6</v>
      </c>
      <c r="D34" s="100" t="s">
        <v>153</v>
      </c>
      <c r="E34" s="101" t="s">
        <v>60</v>
      </c>
      <c r="F34" s="101" t="s">
        <v>60</v>
      </c>
      <c r="G34" s="101" t="s">
        <v>60</v>
      </c>
      <c r="H34" s="102" t="s">
        <v>60</v>
      </c>
      <c r="I34" s="103" t="s">
        <v>60</v>
      </c>
      <c r="J34" s="101" t="s">
        <v>60</v>
      </c>
      <c r="K34" s="104" t="s">
        <v>60</v>
      </c>
      <c r="L34" s="101" t="s">
        <v>60</v>
      </c>
      <c r="M34" s="104" t="s">
        <v>60</v>
      </c>
      <c r="N34" s="104" t="s">
        <v>60</v>
      </c>
      <c r="O34" s="104" t="s">
        <v>60</v>
      </c>
      <c r="P34" s="101" t="s">
        <v>60</v>
      </c>
      <c r="Q34" s="104" t="s">
        <v>60</v>
      </c>
      <c r="R34" s="105" t="s">
        <v>60</v>
      </c>
      <c r="S34" s="103" t="s">
        <v>60</v>
      </c>
      <c r="T34" s="101" t="s">
        <v>60</v>
      </c>
      <c r="U34" s="101" t="s">
        <v>60</v>
      </c>
      <c r="V34" s="104" t="s">
        <v>60</v>
      </c>
      <c r="W34" s="101" t="s">
        <v>60</v>
      </c>
      <c r="X34" s="104" t="s">
        <v>60</v>
      </c>
      <c r="Y34" s="104" t="s">
        <v>60</v>
      </c>
      <c r="Z34" s="104" t="s">
        <v>60</v>
      </c>
      <c r="AA34" s="101" t="s">
        <v>60</v>
      </c>
      <c r="AB34" s="104" t="s">
        <v>60</v>
      </c>
      <c r="AC34" s="104" t="s">
        <v>60</v>
      </c>
      <c r="AD34" s="106" t="s">
        <v>60</v>
      </c>
      <c r="AE34" s="107" t="s">
        <v>60</v>
      </c>
      <c r="AF34" s="82" t="s">
        <v>60</v>
      </c>
      <c r="AG34" s="83" t="s">
        <v>60</v>
      </c>
      <c r="AH34" s="84" t="s">
        <v>60</v>
      </c>
      <c r="AI34" s="84" t="s">
        <v>60</v>
      </c>
      <c r="AJ34" s="84" t="s">
        <v>60</v>
      </c>
      <c r="AK34" s="84" t="s">
        <v>60</v>
      </c>
      <c r="AL34" s="84" t="s">
        <v>60</v>
      </c>
      <c r="AM34" s="84" t="s">
        <v>60</v>
      </c>
      <c r="AN34" s="84" t="s">
        <v>60</v>
      </c>
      <c r="AO34" s="84" t="s">
        <v>60</v>
      </c>
      <c r="AP34" s="84" t="s">
        <v>60</v>
      </c>
      <c r="AQ34" s="84" t="s">
        <v>60</v>
      </c>
      <c r="AR34" s="84" t="s">
        <v>60</v>
      </c>
      <c r="AS34" s="84" t="s">
        <v>60</v>
      </c>
      <c r="AT34" s="84" t="s">
        <v>60</v>
      </c>
      <c r="AU34" s="84" t="s">
        <v>60</v>
      </c>
      <c r="AV34" s="83" t="s">
        <v>60</v>
      </c>
      <c r="AW34" s="83" t="s">
        <v>60</v>
      </c>
      <c r="AX34" s="85" t="s">
        <v>60</v>
      </c>
      <c r="AY34" s="82" t="s">
        <v>60</v>
      </c>
      <c r="AZ34" s="83" t="s">
        <v>60</v>
      </c>
      <c r="BA34" s="83" t="s">
        <v>60</v>
      </c>
      <c r="BB34" s="84" t="s">
        <v>60</v>
      </c>
      <c r="BC34" s="83" t="s">
        <v>60</v>
      </c>
      <c r="BD34" s="85" t="s">
        <v>60</v>
      </c>
      <c r="BE34" s="17">
        <f>COUNTA(A34:BD34)</f>
        <v>56</v>
      </c>
      <c r="BF34" s="17">
        <f>COUNTIF(A34:BD34,"&lt;&gt;"&amp;$BF$9)</f>
        <v>4</v>
      </c>
      <c r="BG34" s="17"/>
      <c r="BH34" s="84"/>
      <c r="BI34" s="84"/>
      <c r="BJ34" s="84"/>
      <c r="BK34" s="84"/>
      <c r="BL34" s="84"/>
      <c r="BM34" s="84"/>
    </row>
    <row r="35" spans="1:65" s="144" customFormat="1" ht="191.25" x14ac:dyDescent="0.25">
      <c r="A35" s="133" t="s">
        <v>126</v>
      </c>
      <c r="B35" s="134">
        <v>2023</v>
      </c>
      <c r="C35" s="135" t="s">
        <v>6</v>
      </c>
      <c r="D35" s="135" t="s">
        <v>153</v>
      </c>
      <c r="E35" s="113" t="s">
        <v>60</v>
      </c>
      <c r="F35" s="113" t="s">
        <v>60</v>
      </c>
      <c r="G35" s="113" t="s">
        <v>60</v>
      </c>
      <c r="H35" s="136" t="s">
        <v>60</v>
      </c>
      <c r="I35" s="137" t="s">
        <v>5</v>
      </c>
      <c r="J35" s="113" t="s">
        <v>106</v>
      </c>
      <c r="K35" s="112" t="s">
        <v>101</v>
      </c>
      <c r="L35" s="113" t="s">
        <v>135</v>
      </c>
      <c r="M35" s="112">
        <v>537</v>
      </c>
      <c r="N35" s="112" t="s">
        <v>102</v>
      </c>
      <c r="O35" s="112" t="s">
        <v>112</v>
      </c>
      <c r="P35" s="112" t="s">
        <v>113</v>
      </c>
      <c r="Q35" s="112" t="s">
        <v>103</v>
      </c>
      <c r="R35" s="138">
        <v>45077</v>
      </c>
      <c r="S35" s="137" t="s">
        <v>60</v>
      </c>
      <c r="T35" s="113" t="s">
        <v>60</v>
      </c>
      <c r="U35" s="113" t="s">
        <v>60</v>
      </c>
      <c r="V35" s="112" t="s">
        <v>60</v>
      </c>
      <c r="W35" s="113" t="s">
        <v>60</v>
      </c>
      <c r="X35" s="112" t="s">
        <v>60</v>
      </c>
      <c r="Y35" s="112" t="s">
        <v>60</v>
      </c>
      <c r="Z35" s="112" t="s">
        <v>60</v>
      </c>
      <c r="AA35" s="113" t="s">
        <v>60</v>
      </c>
      <c r="AB35" s="112" t="s">
        <v>60</v>
      </c>
      <c r="AC35" s="112" t="s">
        <v>60</v>
      </c>
      <c r="AD35" s="139" t="s">
        <v>60</v>
      </c>
      <c r="AE35" s="140" t="s">
        <v>60</v>
      </c>
      <c r="AF35" s="141" t="s">
        <v>60</v>
      </c>
      <c r="AG35" s="142" t="s">
        <v>60</v>
      </c>
      <c r="AH35" s="50" t="s">
        <v>60</v>
      </c>
      <c r="AI35" s="50" t="s">
        <v>60</v>
      </c>
      <c r="AJ35" s="50" t="s">
        <v>60</v>
      </c>
      <c r="AK35" s="50" t="s">
        <v>60</v>
      </c>
      <c r="AL35" s="50" t="s">
        <v>60</v>
      </c>
      <c r="AM35" s="50" t="s">
        <v>60</v>
      </c>
      <c r="AN35" s="50" t="s">
        <v>60</v>
      </c>
      <c r="AO35" s="50" t="s">
        <v>60</v>
      </c>
      <c r="AP35" s="50" t="s">
        <v>60</v>
      </c>
      <c r="AQ35" s="50" t="s">
        <v>60</v>
      </c>
      <c r="AR35" s="50" t="s">
        <v>60</v>
      </c>
      <c r="AS35" s="50" t="s">
        <v>60</v>
      </c>
      <c r="AT35" s="50" t="s">
        <v>60</v>
      </c>
      <c r="AU35" s="50" t="s">
        <v>60</v>
      </c>
      <c r="AV35" s="142" t="s">
        <v>60</v>
      </c>
      <c r="AW35" s="142" t="s">
        <v>60</v>
      </c>
      <c r="AX35" s="143" t="s">
        <v>60</v>
      </c>
      <c r="AY35" s="141" t="s">
        <v>60</v>
      </c>
      <c r="AZ35" s="142" t="s">
        <v>60</v>
      </c>
      <c r="BA35" s="142" t="s">
        <v>60</v>
      </c>
      <c r="BB35" s="50" t="s">
        <v>60</v>
      </c>
      <c r="BC35" s="142" t="s">
        <v>60</v>
      </c>
      <c r="BD35" s="143" t="s">
        <v>60</v>
      </c>
      <c r="BE35" s="17">
        <f>COUNTA(A35:BD35)</f>
        <v>56</v>
      </c>
      <c r="BF35" s="17">
        <f>COUNTIF(A35:BD35,"&lt;&gt;"&amp;$BF$9)</f>
        <v>14</v>
      </c>
      <c r="BG35" s="17"/>
      <c r="BH35" s="50"/>
      <c r="BI35" s="50"/>
      <c r="BJ35" s="50"/>
      <c r="BK35" s="50"/>
      <c r="BL35" s="50"/>
      <c r="BM35" s="50"/>
    </row>
    <row r="36" spans="1:65" hidden="1" x14ac:dyDescent="0.25">
      <c r="A36" s="98" t="s">
        <v>126</v>
      </c>
      <c r="B36" s="99">
        <v>2023</v>
      </c>
      <c r="C36" s="100" t="s">
        <v>6</v>
      </c>
      <c r="D36" s="100" t="s">
        <v>153</v>
      </c>
      <c r="E36" s="101" t="s">
        <v>60</v>
      </c>
      <c r="F36" s="101" t="s">
        <v>60</v>
      </c>
      <c r="G36" s="101" t="s">
        <v>60</v>
      </c>
      <c r="H36" s="102" t="s">
        <v>60</v>
      </c>
      <c r="I36" s="103" t="s">
        <v>60</v>
      </c>
      <c r="J36" s="101" t="s">
        <v>60</v>
      </c>
      <c r="K36" s="104" t="s">
        <v>60</v>
      </c>
      <c r="L36" s="101" t="s">
        <v>60</v>
      </c>
      <c r="M36" s="104" t="s">
        <v>60</v>
      </c>
      <c r="N36" s="104" t="s">
        <v>60</v>
      </c>
      <c r="O36" s="104" t="s">
        <v>60</v>
      </c>
      <c r="P36" s="101" t="s">
        <v>60</v>
      </c>
      <c r="Q36" s="104" t="s">
        <v>60</v>
      </c>
      <c r="R36" s="105" t="s">
        <v>60</v>
      </c>
      <c r="S36" s="103" t="s">
        <v>60</v>
      </c>
      <c r="T36" s="101" t="s">
        <v>60</v>
      </c>
      <c r="U36" s="101" t="s">
        <v>60</v>
      </c>
      <c r="V36" s="104" t="s">
        <v>60</v>
      </c>
      <c r="W36" s="101" t="s">
        <v>60</v>
      </c>
      <c r="X36" s="104" t="s">
        <v>60</v>
      </c>
      <c r="Y36" s="104" t="s">
        <v>60</v>
      </c>
      <c r="Z36" s="104" t="s">
        <v>60</v>
      </c>
      <c r="AA36" s="101" t="s">
        <v>60</v>
      </c>
      <c r="AB36" s="104" t="s">
        <v>60</v>
      </c>
      <c r="AC36" s="104" t="s">
        <v>60</v>
      </c>
      <c r="AD36" s="106" t="s">
        <v>60</v>
      </c>
      <c r="AE36" s="107" t="s">
        <v>60</v>
      </c>
      <c r="AF36" s="82" t="s">
        <v>60</v>
      </c>
      <c r="AG36" s="83" t="s">
        <v>60</v>
      </c>
      <c r="AH36" s="84" t="s">
        <v>60</v>
      </c>
      <c r="AI36" s="84" t="s">
        <v>60</v>
      </c>
      <c r="AJ36" s="84" t="s">
        <v>60</v>
      </c>
      <c r="AK36" s="84" t="s">
        <v>60</v>
      </c>
      <c r="AL36" s="84" t="s">
        <v>60</v>
      </c>
      <c r="AM36" s="84" t="s">
        <v>60</v>
      </c>
      <c r="AN36" s="84" t="s">
        <v>60</v>
      </c>
      <c r="AO36" s="84" t="s">
        <v>60</v>
      </c>
      <c r="AP36" s="84" t="s">
        <v>60</v>
      </c>
      <c r="AQ36" s="84" t="s">
        <v>60</v>
      </c>
      <c r="AR36" s="84" t="s">
        <v>60</v>
      </c>
      <c r="AS36" s="84" t="s">
        <v>60</v>
      </c>
      <c r="AT36" s="84" t="s">
        <v>60</v>
      </c>
      <c r="AU36" s="84" t="s">
        <v>60</v>
      </c>
      <c r="AV36" s="83" t="s">
        <v>60</v>
      </c>
      <c r="AW36" s="83" t="s">
        <v>60</v>
      </c>
      <c r="AX36" s="85" t="s">
        <v>60</v>
      </c>
      <c r="AY36" s="82" t="s">
        <v>60</v>
      </c>
      <c r="AZ36" s="83" t="s">
        <v>60</v>
      </c>
      <c r="BA36" s="83" t="s">
        <v>60</v>
      </c>
      <c r="BB36" s="84" t="s">
        <v>60</v>
      </c>
      <c r="BC36" s="83" t="s">
        <v>60</v>
      </c>
      <c r="BD36" s="85" t="s">
        <v>60</v>
      </c>
      <c r="BE36" s="17">
        <f>COUNTA(A36:BD36)</f>
        <v>56</v>
      </c>
      <c r="BF36" s="17">
        <f>COUNTIF(A36:BD36,"&lt;&gt;"&amp;$BF$9)</f>
        <v>4</v>
      </c>
      <c r="BG36" s="17"/>
      <c r="BH36" s="84"/>
      <c r="BI36" s="84"/>
      <c r="BJ36" s="84"/>
      <c r="BK36" s="84"/>
      <c r="BL36" s="84"/>
      <c r="BM36" s="84"/>
    </row>
    <row r="37" spans="1:65" hidden="1" x14ac:dyDescent="0.25">
      <c r="A37" s="98" t="s">
        <v>126</v>
      </c>
      <c r="B37" s="99">
        <v>2023</v>
      </c>
      <c r="C37" s="100" t="s">
        <v>6</v>
      </c>
      <c r="D37" s="100" t="s">
        <v>153</v>
      </c>
      <c r="E37" s="101" t="s">
        <v>60</v>
      </c>
      <c r="F37" s="101" t="s">
        <v>60</v>
      </c>
      <c r="G37" s="101" t="s">
        <v>60</v>
      </c>
      <c r="H37" s="102" t="s">
        <v>60</v>
      </c>
      <c r="I37" s="103" t="s">
        <v>60</v>
      </c>
      <c r="J37" s="101" t="s">
        <v>60</v>
      </c>
      <c r="K37" s="104" t="s">
        <v>60</v>
      </c>
      <c r="L37" s="101" t="s">
        <v>60</v>
      </c>
      <c r="M37" s="104" t="s">
        <v>60</v>
      </c>
      <c r="N37" s="104" t="s">
        <v>60</v>
      </c>
      <c r="O37" s="104" t="s">
        <v>60</v>
      </c>
      <c r="P37" s="101" t="s">
        <v>60</v>
      </c>
      <c r="Q37" s="104" t="s">
        <v>60</v>
      </c>
      <c r="R37" s="105" t="s">
        <v>60</v>
      </c>
      <c r="S37" s="103" t="s">
        <v>60</v>
      </c>
      <c r="T37" s="101" t="s">
        <v>60</v>
      </c>
      <c r="U37" s="101" t="s">
        <v>60</v>
      </c>
      <c r="V37" s="104" t="s">
        <v>60</v>
      </c>
      <c r="W37" s="101" t="s">
        <v>60</v>
      </c>
      <c r="X37" s="104" t="s">
        <v>60</v>
      </c>
      <c r="Y37" s="104" t="s">
        <v>60</v>
      </c>
      <c r="Z37" s="104" t="s">
        <v>60</v>
      </c>
      <c r="AA37" s="101" t="s">
        <v>60</v>
      </c>
      <c r="AB37" s="104" t="s">
        <v>60</v>
      </c>
      <c r="AC37" s="104" t="s">
        <v>60</v>
      </c>
      <c r="AD37" s="106" t="s">
        <v>60</v>
      </c>
      <c r="AE37" s="107" t="s">
        <v>60</v>
      </c>
      <c r="AF37" s="82" t="s">
        <v>60</v>
      </c>
      <c r="AG37" s="83" t="s">
        <v>60</v>
      </c>
      <c r="AH37" s="84" t="s">
        <v>60</v>
      </c>
      <c r="AI37" s="84" t="s">
        <v>60</v>
      </c>
      <c r="AJ37" s="84" t="s">
        <v>60</v>
      </c>
      <c r="AK37" s="84" t="s">
        <v>60</v>
      </c>
      <c r="AL37" s="84" t="s">
        <v>60</v>
      </c>
      <c r="AM37" s="84" t="s">
        <v>60</v>
      </c>
      <c r="AN37" s="84" t="s">
        <v>60</v>
      </c>
      <c r="AO37" s="84" t="s">
        <v>60</v>
      </c>
      <c r="AP37" s="84" t="s">
        <v>60</v>
      </c>
      <c r="AQ37" s="84" t="s">
        <v>60</v>
      </c>
      <c r="AR37" s="84" t="s">
        <v>60</v>
      </c>
      <c r="AS37" s="84" t="s">
        <v>60</v>
      </c>
      <c r="AT37" s="84" t="s">
        <v>60</v>
      </c>
      <c r="AU37" s="84" t="s">
        <v>60</v>
      </c>
      <c r="AV37" s="83" t="s">
        <v>60</v>
      </c>
      <c r="AW37" s="83" t="s">
        <v>60</v>
      </c>
      <c r="AX37" s="85" t="s">
        <v>60</v>
      </c>
      <c r="AY37" s="82" t="s">
        <v>60</v>
      </c>
      <c r="AZ37" s="83" t="s">
        <v>60</v>
      </c>
      <c r="BA37" s="83" t="s">
        <v>60</v>
      </c>
      <c r="BB37" s="84" t="s">
        <v>60</v>
      </c>
      <c r="BC37" s="83" t="s">
        <v>60</v>
      </c>
      <c r="BD37" s="85" t="s">
        <v>60</v>
      </c>
      <c r="BE37" s="17">
        <f>COUNTA(A37:BD37)</f>
        <v>56</v>
      </c>
      <c r="BF37" s="17">
        <f>COUNTIF(A37:BD37,"&lt;&gt;"&amp;$BF$9)</f>
        <v>4</v>
      </c>
      <c r="BG37" s="17"/>
      <c r="BH37" s="84"/>
      <c r="BI37" s="84"/>
      <c r="BJ37" s="84"/>
      <c r="BK37" s="84"/>
      <c r="BL37" s="84"/>
      <c r="BM37" s="84"/>
    </row>
    <row r="38" spans="1:65" hidden="1" x14ac:dyDescent="0.25">
      <c r="A38" s="98" t="s">
        <v>126</v>
      </c>
      <c r="B38" s="99">
        <v>2023</v>
      </c>
      <c r="C38" s="100" t="s">
        <v>6</v>
      </c>
      <c r="D38" s="100" t="s">
        <v>153</v>
      </c>
      <c r="E38" s="101" t="s">
        <v>60</v>
      </c>
      <c r="F38" s="101" t="s">
        <v>60</v>
      </c>
      <c r="G38" s="101" t="s">
        <v>60</v>
      </c>
      <c r="H38" s="102" t="s">
        <v>60</v>
      </c>
      <c r="I38" s="103" t="s">
        <v>60</v>
      </c>
      <c r="J38" s="101" t="s">
        <v>60</v>
      </c>
      <c r="K38" s="104" t="s">
        <v>60</v>
      </c>
      <c r="L38" s="101" t="s">
        <v>60</v>
      </c>
      <c r="M38" s="104" t="s">
        <v>60</v>
      </c>
      <c r="N38" s="104" t="s">
        <v>60</v>
      </c>
      <c r="O38" s="104" t="s">
        <v>60</v>
      </c>
      <c r="P38" s="101" t="s">
        <v>60</v>
      </c>
      <c r="Q38" s="104" t="s">
        <v>60</v>
      </c>
      <c r="R38" s="105" t="s">
        <v>60</v>
      </c>
      <c r="S38" s="103" t="s">
        <v>60</v>
      </c>
      <c r="T38" s="101" t="s">
        <v>60</v>
      </c>
      <c r="U38" s="101" t="s">
        <v>60</v>
      </c>
      <c r="V38" s="104" t="s">
        <v>60</v>
      </c>
      <c r="W38" s="101" t="s">
        <v>60</v>
      </c>
      <c r="X38" s="104" t="s">
        <v>60</v>
      </c>
      <c r="Y38" s="104" t="s">
        <v>60</v>
      </c>
      <c r="Z38" s="104" t="s">
        <v>60</v>
      </c>
      <c r="AA38" s="101" t="s">
        <v>60</v>
      </c>
      <c r="AB38" s="104" t="s">
        <v>60</v>
      </c>
      <c r="AC38" s="104" t="s">
        <v>60</v>
      </c>
      <c r="AD38" s="106" t="s">
        <v>60</v>
      </c>
      <c r="AE38" s="107" t="s">
        <v>60</v>
      </c>
      <c r="AF38" s="82" t="s">
        <v>60</v>
      </c>
      <c r="AG38" s="83" t="s">
        <v>60</v>
      </c>
      <c r="AH38" s="84" t="s">
        <v>60</v>
      </c>
      <c r="AI38" s="84" t="s">
        <v>60</v>
      </c>
      <c r="AJ38" s="84" t="s">
        <v>60</v>
      </c>
      <c r="AK38" s="84" t="s">
        <v>60</v>
      </c>
      <c r="AL38" s="84" t="s">
        <v>60</v>
      </c>
      <c r="AM38" s="84" t="s">
        <v>60</v>
      </c>
      <c r="AN38" s="84" t="s">
        <v>60</v>
      </c>
      <c r="AO38" s="84" t="s">
        <v>60</v>
      </c>
      <c r="AP38" s="84" t="s">
        <v>60</v>
      </c>
      <c r="AQ38" s="84" t="s">
        <v>60</v>
      </c>
      <c r="AR38" s="84" t="s">
        <v>60</v>
      </c>
      <c r="AS38" s="84" t="s">
        <v>60</v>
      </c>
      <c r="AT38" s="84" t="s">
        <v>60</v>
      </c>
      <c r="AU38" s="84" t="s">
        <v>60</v>
      </c>
      <c r="AV38" s="83" t="s">
        <v>60</v>
      </c>
      <c r="AW38" s="83" t="s">
        <v>60</v>
      </c>
      <c r="AX38" s="85" t="s">
        <v>60</v>
      </c>
      <c r="AY38" s="82" t="s">
        <v>60</v>
      </c>
      <c r="AZ38" s="83" t="s">
        <v>60</v>
      </c>
      <c r="BA38" s="83" t="s">
        <v>60</v>
      </c>
      <c r="BB38" s="84" t="s">
        <v>60</v>
      </c>
      <c r="BC38" s="83" t="s">
        <v>60</v>
      </c>
      <c r="BD38" s="85" t="s">
        <v>60</v>
      </c>
      <c r="BE38" s="17">
        <f>COUNTA(A38:BD38)</f>
        <v>56</v>
      </c>
      <c r="BF38" s="17">
        <f>COUNTIF(A38:BD38,"&lt;&gt;"&amp;$BF$9)</f>
        <v>4</v>
      </c>
      <c r="BG38" s="17"/>
      <c r="BH38" s="84"/>
      <c r="BI38" s="84"/>
      <c r="BJ38" s="84"/>
      <c r="BK38" s="84"/>
      <c r="BL38" s="84"/>
      <c r="BM38" s="84"/>
    </row>
    <row r="39" spans="1:65" ht="409.5" x14ac:dyDescent="0.25">
      <c r="A39" s="98" t="s">
        <v>3</v>
      </c>
      <c r="B39" s="99">
        <v>2023</v>
      </c>
      <c r="C39" s="100" t="s">
        <v>6</v>
      </c>
      <c r="D39" s="100" t="s">
        <v>153</v>
      </c>
      <c r="E39" s="101" t="s">
        <v>60</v>
      </c>
      <c r="F39" s="101" t="s">
        <v>60</v>
      </c>
      <c r="G39" s="101" t="s">
        <v>60</v>
      </c>
      <c r="H39" s="102" t="s">
        <v>60</v>
      </c>
      <c r="I39" s="103" t="s">
        <v>5</v>
      </c>
      <c r="J39" s="101" t="s">
        <v>137</v>
      </c>
      <c r="K39" s="104" t="s">
        <v>101</v>
      </c>
      <c r="L39" s="101" t="s">
        <v>136</v>
      </c>
      <c r="M39" s="104">
        <v>546</v>
      </c>
      <c r="N39" s="104" t="s">
        <v>102</v>
      </c>
      <c r="O39" s="104" t="s">
        <v>112</v>
      </c>
      <c r="P39" s="101" t="s">
        <v>113</v>
      </c>
      <c r="Q39" s="104" t="s">
        <v>103</v>
      </c>
      <c r="R39" s="105">
        <v>45107</v>
      </c>
      <c r="S39" s="103" t="s">
        <v>60</v>
      </c>
      <c r="T39" s="101" t="s">
        <v>60</v>
      </c>
      <c r="U39" s="101" t="s">
        <v>60</v>
      </c>
      <c r="V39" s="104" t="s">
        <v>60</v>
      </c>
      <c r="W39" s="101" t="s">
        <v>60</v>
      </c>
      <c r="X39" s="104" t="s">
        <v>60</v>
      </c>
      <c r="Y39" s="104" t="s">
        <v>60</v>
      </c>
      <c r="Z39" s="104" t="s">
        <v>60</v>
      </c>
      <c r="AA39" s="101" t="s">
        <v>60</v>
      </c>
      <c r="AB39" s="104" t="s">
        <v>60</v>
      </c>
      <c r="AC39" s="104" t="s">
        <v>60</v>
      </c>
      <c r="AD39" s="106" t="s">
        <v>60</v>
      </c>
      <c r="AE39" s="107" t="s">
        <v>60</v>
      </c>
      <c r="AF39" s="82" t="s">
        <v>60</v>
      </c>
      <c r="AG39" s="83" t="s">
        <v>60</v>
      </c>
      <c r="AH39" s="84" t="s">
        <v>60</v>
      </c>
      <c r="AI39" s="84" t="s">
        <v>60</v>
      </c>
      <c r="AJ39" s="84" t="s">
        <v>60</v>
      </c>
      <c r="AK39" s="84" t="s">
        <v>60</v>
      </c>
      <c r="AL39" s="84" t="s">
        <v>60</v>
      </c>
      <c r="AM39" s="84" t="s">
        <v>60</v>
      </c>
      <c r="AN39" s="84" t="s">
        <v>60</v>
      </c>
      <c r="AO39" s="84" t="s">
        <v>60</v>
      </c>
      <c r="AP39" s="84" t="s">
        <v>60</v>
      </c>
      <c r="AQ39" s="84" t="s">
        <v>60</v>
      </c>
      <c r="AR39" s="84" t="s">
        <v>60</v>
      </c>
      <c r="AS39" s="84" t="s">
        <v>60</v>
      </c>
      <c r="AT39" s="84" t="s">
        <v>60</v>
      </c>
      <c r="AU39" s="84" t="s">
        <v>60</v>
      </c>
      <c r="AV39" s="83" t="s">
        <v>60</v>
      </c>
      <c r="AW39" s="83" t="s">
        <v>60</v>
      </c>
      <c r="AX39" s="85" t="s">
        <v>60</v>
      </c>
      <c r="AY39" s="82" t="s">
        <v>60</v>
      </c>
      <c r="AZ39" s="83" t="s">
        <v>60</v>
      </c>
      <c r="BA39" s="83" t="s">
        <v>60</v>
      </c>
      <c r="BB39" s="84" t="s">
        <v>60</v>
      </c>
      <c r="BC39" s="83" t="s">
        <v>60</v>
      </c>
      <c r="BD39" s="85" t="s">
        <v>60</v>
      </c>
      <c r="BE39" s="17">
        <f>COUNTA(A39:BD39)</f>
        <v>56</v>
      </c>
      <c r="BF39" s="17">
        <f>COUNTIF(A39:BD39,"&lt;&gt;"&amp;$BF$9)</f>
        <v>14</v>
      </c>
      <c r="BG39" s="17"/>
      <c r="BH39" s="84"/>
      <c r="BI39" s="84"/>
      <c r="BJ39" s="84"/>
      <c r="BK39" s="84"/>
      <c r="BL39" s="84"/>
      <c r="BM39" s="84"/>
    </row>
    <row r="40" spans="1:65" hidden="1" x14ac:dyDescent="0.25">
      <c r="A40" s="98" t="s">
        <v>3</v>
      </c>
      <c r="B40" s="99">
        <v>2023</v>
      </c>
      <c r="C40" s="100" t="s">
        <v>6</v>
      </c>
      <c r="D40" s="100" t="s">
        <v>153</v>
      </c>
      <c r="E40" s="101" t="s">
        <v>60</v>
      </c>
      <c r="F40" s="101" t="s">
        <v>60</v>
      </c>
      <c r="G40" s="101" t="s">
        <v>60</v>
      </c>
      <c r="H40" s="102" t="s">
        <v>60</v>
      </c>
      <c r="I40" s="103" t="s">
        <v>60</v>
      </c>
      <c r="J40" s="101" t="s">
        <v>60</v>
      </c>
      <c r="K40" s="104" t="s">
        <v>60</v>
      </c>
      <c r="L40" s="101" t="s">
        <v>60</v>
      </c>
      <c r="M40" s="104" t="s">
        <v>60</v>
      </c>
      <c r="N40" s="104" t="s">
        <v>60</v>
      </c>
      <c r="O40" s="104" t="s">
        <v>60</v>
      </c>
      <c r="P40" s="101" t="s">
        <v>60</v>
      </c>
      <c r="Q40" s="104" t="s">
        <v>60</v>
      </c>
      <c r="R40" s="105" t="s">
        <v>60</v>
      </c>
      <c r="S40" s="103" t="s">
        <v>60</v>
      </c>
      <c r="T40" s="101" t="s">
        <v>60</v>
      </c>
      <c r="U40" s="101" t="s">
        <v>60</v>
      </c>
      <c r="V40" s="104" t="s">
        <v>60</v>
      </c>
      <c r="W40" s="101" t="s">
        <v>60</v>
      </c>
      <c r="X40" s="104" t="s">
        <v>60</v>
      </c>
      <c r="Y40" s="104" t="s">
        <v>60</v>
      </c>
      <c r="Z40" s="104" t="s">
        <v>60</v>
      </c>
      <c r="AA40" s="101" t="s">
        <v>60</v>
      </c>
      <c r="AB40" s="104" t="s">
        <v>60</v>
      </c>
      <c r="AC40" s="104" t="s">
        <v>60</v>
      </c>
      <c r="AD40" s="106" t="s">
        <v>60</v>
      </c>
      <c r="AE40" s="107" t="s">
        <v>60</v>
      </c>
      <c r="AF40" s="82" t="s">
        <v>60</v>
      </c>
      <c r="AG40" s="83" t="s">
        <v>60</v>
      </c>
      <c r="AH40" s="84" t="s">
        <v>60</v>
      </c>
      <c r="AI40" s="84" t="s">
        <v>60</v>
      </c>
      <c r="AJ40" s="84" t="s">
        <v>60</v>
      </c>
      <c r="AK40" s="84" t="s">
        <v>60</v>
      </c>
      <c r="AL40" s="84" t="s">
        <v>60</v>
      </c>
      <c r="AM40" s="84" t="s">
        <v>60</v>
      </c>
      <c r="AN40" s="84" t="s">
        <v>60</v>
      </c>
      <c r="AO40" s="84" t="s">
        <v>60</v>
      </c>
      <c r="AP40" s="84" t="s">
        <v>60</v>
      </c>
      <c r="AQ40" s="84" t="s">
        <v>60</v>
      </c>
      <c r="AR40" s="84" t="s">
        <v>60</v>
      </c>
      <c r="AS40" s="84" t="s">
        <v>60</v>
      </c>
      <c r="AT40" s="84" t="s">
        <v>60</v>
      </c>
      <c r="AU40" s="84" t="s">
        <v>60</v>
      </c>
      <c r="AV40" s="83" t="s">
        <v>60</v>
      </c>
      <c r="AW40" s="83" t="s">
        <v>60</v>
      </c>
      <c r="AX40" s="85" t="s">
        <v>60</v>
      </c>
      <c r="AY40" s="82" t="s">
        <v>60</v>
      </c>
      <c r="AZ40" s="83" t="s">
        <v>60</v>
      </c>
      <c r="BA40" s="83" t="s">
        <v>60</v>
      </c>
      <c r="BB40" s="84" t="s">
        <v>60</v>
      </c>
      <c r="BC40" s="83" t="s">
        <v>60</v>
      </c>
      <c r="BD40" s="85" t="s">
        <v>60</v>
      </c>
      <c r="BE40" s="17">
        <f>COUNTA(A40:BD40)</f>
        <v>56</v>
      </c>
      <c r="BF40" s="17">
        <f>COUNTIF(A40:BD40,"&lt;&gt;"&amp;$BF$9)</f>
        <v>4</v>
      </c>
      <c r="BG40" s="17"/>
      <c r="BH40" s="84"/>
      <c r="BI40" s="84"/>
      <c r="BJ40" s="84"/>
      <c r="BK40" s="84"/>
      <c r="BL40" s="84"/>
      <c r="BM40" s="84"/>
    </row>
    <row r="41" spans="1:65" hidden="1" x14ac:dyDescent="0.25">
      <c r="A41" s="98" t="s">
        <v>3</v>
      </c>
      <c r="B41" s="99">
        <v>2023</v>
      </c>
      <c r="C41" s="100" t="s">
        <v>6</v>
      </c>
      <c r="D41" s="100" t="s">
        <v>153</v>
      </c>
      <c r="E41" s="101" t="s">
        <v>60</v>
      </c>
      <c r="F41" s="101" t="s">
        <v>60</v>
      </c>
      <c r="G41" s="101" t="s">
        <v>60</v>
      </c>
      <c r="H41" s="102" t="s">
        <v>60</v>
      </c>
      <c r="I41" s="103" t="s">
        <v>60</v>
      </c>
      <c r="J41" s="101" t="s">
        <v>60</v>
      </c>
      <c r="K41" s="104" t="s">
        <v>60</v>
      </c>
      <c r="L41" s="101" t="s">
        <v>60</v>
      </c>
      <c r="M41" s="104" t="s">
        <v>60</v>
      </c>
      <c r="N41" s="104" t="s">
        <v>60</v>
      </c>
      <c r="O41" s="104" t="s">
        <v>60</v>
      </c>
      <c r="P41" s="101" t="s">
        <v>60</v>
      </c>
      <c r="Q41" s="104" t="s">
        <v>60</v>
      </c>
      <c r="R41" s="105" t="s">
        <v>60</v>
      </c>
      <c r="S41" s="103" t="s">
        <v>60</v>
      </c>
      <c r="T41" s="101" t="s">
        <v>60</v>
      </c>
      <c r="U41" s="101" t="s">
        <v>60</v>
      </c>
      <c r="V41" s="104" t="s">
        <v>60</v>
      </c>
      <c r="W41" s="101" t="s">
        <v>60</v>
      </c>
      <c r="X41" s="104" t="s">
        <v>60</v>
      </c>
      <c r="Y41" s="104" t="s">
        <v>60</v>
      </c>
      <c r="Z41" s="104" t="s">
        <v>60</v>
      </c>
      <c r="AA41" s="101" t="s">
        <v>60</v>
      </c>
      <c r="AB41" s="104" t="s">
        <v>60</v>
      </c>
      <c r="AC41" s="104" t="s">
        <v>60</v>
      </c>
      <c r="AD41" s="106" t="s">
        <v>60</v>
      </c>
      <c r="AE41" s="107" t="s">
        <v>60</v>
      </c>
      <c r="AF41" s="82" t="s">
        <v>60</v>
      </c>
      <c r="AG41" s="83" t="s">
        <v>60</v>
      </c>
      <c r="AH41" s="84" t="s">
        <v>60</v>
      </c>
      <c r="AI41" s="84" t="s">
        <v>60</v>
      </c>
      <c r="AJ41" s="84" t="s">
        <v>60</v>
      </c>
      <c r="AK41" s="84" t="s">
        <v>60</v>
      </c>
      <c r="AL41" s="84" t="s">
        <v>60</v>
      </c>
      <c r="AM41" s="84" t="s">
        <v>60</v>
      </c>
      <c r="AN41" s="84" t="s">
        <v>60</v>
      </c>
      <c r="AO41" s="84" t="s">
        <v>60</v>
      </c>
      <c r="AP41" s="84" t="s">
        <v>60</v>
      </c>
      <c r="AQ41" s="84" t="s">
        <v>60</v>
      </c>
      <c r="AR41" s="84" t="s">
        <v>60</v>
      </c>
      <c r="AS41" s="84" t="s">
        <v>60</v>
      </c>
      <c r="AT41" s="84" t="s">
        <v>60</v>
      </c>
      <c r="AU41" s="84" t="s">
        <v>60</v>
      </c>
      <c r="AV41" s="83" t="s">
        <v>60</v>
      </c>
      <c r="AW41" s="83" t="s">
        <v>60</v>
      </c>
      <c r="AX41" s="85" t="s">
        <v>60</v>
      </c>
      <c r="AY41" s="82" t="s">
        <v>60</v>
      </c>
      <c r="AZ41" s="83" t="s">
        <v>60</v>
      </c>
      <c r="BA41" s="83" t="s">
        <v>60</v>
      </c>
      <c r="BB41" s="84" t="s">
        <v>60</v>
      </c>
      <c r="BC41" s="83" t="s">
        <v>60</v>
      </c>
      <c r="BD41" s="85" t="s">
        <v>60</v>
      </c>
      <c r="BE41" s="17">
        <f>COUNTA(A41:BD41)</f>
        <v>56</v>
      </c>
      <c r="BF41" s="17">
        <f>COUNTIF(A41:BD41,"&lt;&gt;"&amp;$BF$9)</f>
        <v>4</v>
      </c>
      <c r="BG41" s="17"/>
      <c r="BH41" s="84"/>
      <c r="BI41" s="84"/>
      <c r="BJ41" s="84"/>
      <c r="BK41" s="84"/>
      <c r="BL41" s="84"/>
      <c r="BM41" s="84"/>
    </row>
    <row r="42" spans="1:65" hidden="1" x14ac:dyDescent="0.25">
      <c r="A42" s="98" t="s">
        <v>3</v>
      </c>
      <c r="B42" s="99">
        <v>2023</v>
      </c>
      <c r="C42" s="100" t="s">
        <v>6</v>
      </c>
      <c r="D42" s="100" t="s">
        <v>153</v>
      </c>
      <c r="E42" s="101" t="s">
        <v>60</v>
      </c>
      <c r="F42" s="101" t="s">
        <v>60</v>
      </c>
      <c r="G42" s="101" t="s">
        <v>60</v>
      </c>
      <c r="H42" s="102" t="s">
        <v>60</v>
      </c>
      <c r="I42" s="103" t="s">
        <v>60</v>
      </c>
      <c r="J42" s="101" t="s">
        <v>60</v>
      </c>
      <c r="K42" s="104" t="s">
        <v>60</v>
      </c>
      <c r="L42" s="101" t="s">
        <v>60</v>
      </c>
      <c r="M42" s="104" t="s">
        <v>60</v>
      </c>
      <c r="N42" s="104" t="s">
        <v>60</v>
      </c>
      <c r="O42" s="104" t="s">
        <v>60</v>
      </c>
      <c r="P42" s="101" t="s">
        <v>60</v>
      </c>
      <c r="Q42" s="104" t="s">
        <v>60</v>
      </c>
      <c r="R42" s="105" t="s">
        <v>60</v>
      </c>
      <c r="S42" s="103" t="s">
        <v>60</v>
      </c>
      <c r="T42" s="101" t="s">
        <v>60</v>
      </c>
      <c r="U42" s="101" t="s">
        <v>60</v>
      </c>
      <c r="V42" s="104" t="s">
        <v>60</v>
      </c>
      <c r="W42" s="101" t="s">
        <v>60</v>
      </c>
      <c r="X42" s="104" t="s">
        <v>60</v>
      </c>
      <c r="Y42" s="104" t="s">
        <v>60</v>
      </c>
      <c r="Z42" s="104" t="s">
        <v>60</v>
      </c>
      <c r="AA42" s="101" t="s">
        <v>60</v>
      </c>
      <c r="AB42" s="104" t="s">
        <v>60</v>
      </c>
      <c r="AC42" s="104" t="s">
        <v>60</v>
      </c>
      <c r="AD42" s="106" t="s">
        <v>60</v>
      </c>
      <c r="AE42" s="107" t="s">
        <v>60</v>
      </c>
      <c r="AF42" s="82" t="s">
        <v>60</v>
      </c>
      <c r="AG42" s="83" t="s">
        <v>60</v>
      </c>
      <c r="AH42" s="84" t="s">
        <v>60</v>
      </c>
      <c r="AI42" s="84" t="s">
        <v>60</v>
      </c>
      <c r="AJ42" s="84" t="s">
        <v>60</v>
      </c>
      <c r="AK42" s="84" t="s">
        <v>60</v>
      </c>
      <c r="AL42" s="84" t="s">
        <v>60</v>
      </c>
      <c r="AM42" s="84" t="s">
        <v>60</v>
      </c>
      <c r="AN42" s="84" t="s">
        <v>60</v>
      </c>
      <c r="AO42" s="84" t="s">
        <v>60</v>
      </c>
      <c r="AP42" s="84" t="s">
        <v>60</v>
      </c>
      <c r="AQ42" s="84" t="s">
        <v>60</v>
      </c>
      <c r="AR42" s="84" t="s">
        <v>60</v>
      </c>
      <c r="AS42" s="84" t="s">
        <v>60</v>
      </c>
      <c r="AT42" s="84" t="s">
        <v>60</v>
      </c>
      <c r="AU42" s="84" t="s">
        <v>60</v>
      </c>
      <c r="AV42" s="83" t="s">
        <v>60</v>
      </c>
      <c r="AW42" s="83" t="s">
        <v>60</v>
      </c>
      <c r="AX42" s="85" t="s">
        <v>60</v>
      </c>
      <c r="AY42" s="82" t="s">
        <v>60</v>
      </c>
      <c r="AZ42" s="83" t="s">
        <v>60</v>
      </c>
      <c r="BA42" s="83" t="s">
        <v>60</v>
      </c>
      <c r="BB42" s="84" t="s">
        <v>60</v>
      </c>
      <c r="BC42" s="83" t="s">
        <v>60</v>
      </c>
      <c r="BD42" s="85" t="s">
        <v>60</v>
      </c>
      <c r="BE42" s="17">
        <f>COUNTA(A42:BD42)</f>
        <v>56</v>
      </c>
      <c r="BF42" s="17">
        <f>COUNTIF(A42:BD42,"&lt;&gt;"&amp;$BF$9)</f>
        <v>4</v>
      </c>
      <c r="BG42" s="17"/>
      <c r="BH42" s="84"/>
      <c r="BI42" s="84"/>
      <c r="BJ42" s="84"/>
      <c r="BK42" s="84"/>
      <c r="BL42" s="84"/>
      <c r="BM42" s="84"/>
    </row>
    <row r="43" spans="1:65" hidden="1" x14ac:dyDescent="0.25">
      <c r="A43" s="98" t="s">
        <v>3</v>
      </c>
      <c r="B43" s="99">
        <v>2023</v>
      </c>
      <c r="C43" s="100" t="s">
        <v>6</v>
      </c>
      <c r="D43" s="100" t="s">
        <v>153</v>
      </c>
      <c r="E43" s="101" t="s">
        <v>60</v>
      </c>
      <c r="F43" s="101" t="s">
        <v>60</v>
      </c>
      <c r="G43" s="101" t="s">
        <v>60</v>
      </c>
      <c r="H43" s="102" t="s">
        <v>60</v>
      </c>
      <c r="I43" s="103" t="s">
        <v>60</v>
      </c>
      <c r="J43" s="101" t="s">
        <v>60</v>
      </c>
      <c r="K43" s="104" t="s">
        <v>60</v>
      </c>
      <c r="L43" s="101" t="s">
        <v>60</v>
      </c>
      <c r="M43" s="104" t="s">
        <v>60</v>
      </c>
      <c r="N43" s="104" t="s">
        <v>60</v>
      </c>
      <c r="O43" s="104" t="s">
        <v>60</v>
      </c>
      <c r="P43" s="101" t="s">
        <v>60</v>
      </c>
      <c r="Q43" s="104" t="s">
        <v>60</v>
      </c>
      <c r="R43" s="105" t="s">
        <v>60</v>
      </c>
      <c r="S43" s="103" t="s">
        <v>60</v>
      </c>
      <c r="T43" s="101" t="s">
        <v>60</v>
      </c>
      <c r="U43" s="101" t="s">
        <v>60</v>
      </c>
      <c r="V43" s="104" t="s">
        <v>60</v>
      </c>
      <c r="W43" s="101" t="s">
        <v>60</v>
      </c>
      <c r="X43" s="104" t="s">
        <v>60</v>
      </c>
      <c r="Y43" s="104" t="s">
        <v>60</v>
      </c>
      <c r="Z43" s="104" t="s">
        <v>60</v>
      </c>
      <c r="AA43" s="101" t="s">
        <v>60</v>
      </c>
      <c r="AB43" s="104" t="s">
        <v>60</v>
      </c>
      <c r="AC43" s="104" t="s">
        <v>60</v>
      </c>
      <c r="AD43" s="106" t="s">
        <v>60</v>
      </c>
      <c r="AE43" s="107" t="s">
        <v>60</v>
      </c>
      <c r="AF43" s="82" t="s">
        <v>60</v>
      </c>
      <c r="AG43" s="83" t="s">
        <v>60</v>
      </c>
      <c r="AH43" s="84" t="s">
        <v>60</v>
      </c>
      <c r="AI43" s="84" t="s">
        <v>60</v>
      </c>
      <c r="AJ43" s="84" t="s">
        <v>60</v>
      </c>
      <c r="AK43" s="84" t="s">
        <v>60</v>
      </c>
      <c r="AL43" s="84" t="s">
        <v>60</v>
      </c>
      <c r="AM43" s="84" t="s">
        <v>60</v>
      </c>
      <c r="AN43" s="84" t="s">
        <v>60</v>
      </c>
      <c r="AO43" s="84" t="s">
        <v>60</v>
      </c>
      <c r="AP43" s="84" t="s">
        <v>60</v>
      </c>
      <c r="AQ43" s="84" t="s">
        <v>60</v>
      </c>
      <c r="AR43" s="84" t="s">
        <v>60</v>
      </c>
      <c r="AS43" s="84" t="s">
        <v>60</v>
      </c>
      <c r="AT43" s="84" t="s">
        <v>60</v>
      </c>
      <c r="AU43" s="84" t="s">
        <v>60</v>
      </c>
      <c r="AV43" s="83" t="s">
        <v>60</v>
      </c>
      <c r="AW43" s="83" t="s">
        <v>60</v>
      </c>
      <c r="AX43" s="85" t="s">
        <v>60</v>
      </c>
      <c r="AY43" s="82" t="s">
        <v>60</v>
      </c>
      <c r="AZ43" s="83" t="s">
        <v>60</v>
      </c>
      <c r="BA43" s="83" t="s">
        <v>60</v>
      </c>
      <c r="BB43" s="84" t="s">
        <v>60</v>
      </c>
      <c r="BC43" s="83" t="s">
        <v>60</v>
      </c>
      <c r="BD43" s="85" t="s">
        <v>60</v>
      </c>
      <c r="BE43" s="17">
        <f>COUNTA(A43:BD43)</f>
        <v>56</v>
      </c>
      <c r="BF43" s="17">
        <f>COUNTIF(A43:BD43,"&lt;&gt;"&amp;$BF$9)</f>
        <v>4</v>
      </c>
      <c r="BG43" s="17"/>
      <c r="BH43" s="84"/>
      <c r="BI43" s="84"/>
      <c r="BJ43" s="84"/>
      <c r="BK43" s="84"/>
      <c r="BL43" s="84"/>
      <c r="BM43" s="84"/>
    </row>
    <row r="44" spans="1:65" hidden="1" x14ac:dyDescent="0.25">
      <c r="A44" s="98" t="s">
        <v>3</v>
      </c>
      <c r="B44" s="99">
        <v>2023</v>
      </c>
      <c r="C44" s="100" t="s">
        <v>6</v>
      </c>
      <c r="D44" s="100" t="s">
        <v>153</v>
      </c>
      <c r="E44" s="101" t="s">
        <v>60</v>
      </c>
      <c r="F44" s="101" t="s">
        <v>60</v>
      </c>
      <c r="G44" s="101" t="s">
        <v>60</v>
      </c>
      <c r="H44" s="102" t="s">
        <v>60</v>
      </c>
      <c r="I44" s="103" t="s">
        <v>60</v>
      </c>
      <c r="J44" s="101" t="s">
        <v>60</v>
      </c>
      <c r="K44" s="104" t="s">
        <v>60</v>
      </c>
      <c r="L44" s="101" t="s">
        <v>60</v>
      </c>
      <c r="M44" s="104" t="s">
        <v>60</v>
      </c>
      <c r="N44" s="104" t="s">
        <v>60</v>
      </c>
      <c r="O44" s="104" t="s">
        <v>60</v>
      </c>
      <c r="P44" s="101" t="s">
        <v>60</v>
      </c>
      <c r="Q44" s="104" t="s">
        <v>60</v>
      </c>
      <c r="R44" s="105" t="s">
        <v>60</v>
      </c>
      <c r="S44" s="103" t="s">
        <v>60</v>
      </c>
      <c r="T44" s="101" t="s">
        <v>60</v>
      </c>
      <c r="U44" s="101" t="s">
        <v>60</v>
      </c>
      <c r="V44" s="104" t="s">
        <v>60</v>
      </c>
      <c r="W44" s="101" t="s">
        <v>60</v>
      </c>
      <c r="X44" s="104" t="s">
        <v>60</v>
      </c>
      <c r="Y44" s="104" t="s">
        <v>60</v>
      </c>
      <c r="Z44" s="104" t="s">
        <v>60</v>
      </c>
      <c r="AA44" s="101" t="s">
        <v>60</v>
      </c>
      <c r="AB44" s="104" t="s">
        <v>60</v>
      </c>
      <c r="AC44" s="104" t="s">
        <v>60</v>
      </c>
      <c r="AD44" s="106" t="s">
        <v>60</v>
      </c>
      <c r="AE44" s="107" t="s">
        <v>60</v>
      </c>
      <c r="AF44" s="82" t="s">
        <v>60</v>
      </c>
      <c r="AG44" s="83" t="s">
        <v>60</v>
      </c>
      <c r="AH44" s="84" t="s">
        <v>60</v>
      </c>
      <c r="AI44" s="84" t="s">
        <v>60</v>
      </c>
      <c r="AJ44" s="84" t="s">
        <v>60</v>
      </c>
      <c r="AK44" s="84" t="s">
        <v>60</v>
      </c>
      <c r="AL44" s="84" t="s">
        <v>60</v>
      </c>
      <c r="AM44" s="84" t="s">
        <v>60</v>
      </c>
      <c r="AN44" s="84" t="s">
        <v>60</v>
      </c>
      <c r="AO44" s="84" t="s">
        <v>60</v>
      </c>
      <c r="AP44" s="84" t="s">
        <v>60</v>
      </c>
      <c r="AQ44" s="84" t="s">
        <v>60</v>
      </c>
      <c r="AR44" s="84" t="s">
        <v>60</v>
      </c>
      <c r="AS44" s="84" t="s">
        <v>60</v>
      </c>
      <c r="AT44" s="84" t="s">
        <v>60</v>
      </c>
      <c r="AU44" s="84" t="s">
        <v>60</v>
      </c>
      <c r="AV44" s="83" t="s">
        <v>60</v>
      </c>
      <c r="AW44" s="83" t="s">
        <v>60</v>
      </c>
      <c r="AX44" s="85" t="s">
        <v>60</v>
      </c>
      <c r="AY44" s="82" t="s">
        <v>60</v>
      </c>
      <c r="AZ44" s="83" t="s">
        <v>60</v>
      </c>
      <c r="BA44" s="83" t="s">
        <v>60</v>
      </c>
      <c r="BB44" s="84" t="s">
        <v>60</v>
      </c>
      <c r="BC44" s="83" t="s">
        <v>60</v>
      </c>
      <c r="BD44" s="85" t="s">
        <v>60</v>
      </c>
      <c r="BE44" s="17">
        <f>COUNTA(A44:BD44)</f>
        <v>56</v>
      </c>
      <c r="BF44" s="17">
        <f>COUNTIF(A44:BD44,"&lt;&gt;"&amp;$BF$9)</f>
        <v>4</v>
      </c>
      <c r="BG44" s="17"/>
      <c r="BH44" s="84"/>
      <c r="BI44" s="84"/>
      <c r="BJ44" s="84"/>
      <c r="BK44" s="84"/>
      <c r="BL44" s="84"/>
      <c r="BM44" s="84"/>
    </row>
    <row r="45" spans="1:65" hidden="1" x14ac:dyDescent="0.25">
      <c r="A45" s="98" t="s">
        <v>3</v>
      </c>
      <c r="B45" s="99">
        <v>2023</v>
      </c>
      <c r="C45" s="100" t="s">
        <v>6</v>
      </c>
      <c r="D45" s="100" t="s">
        <v>153</v>
      </c>
      <c r="E45" s="101" t="s">
        <v>60</v>
      </c>
      <c r="F45" s="101" t="s">
        <v>60</v>
      </c>
      <c r="G45" s="101" t="s">
        <v>60</v>
      </c>
      <c r="H45" s="102" t="s">
        <v>60</v>
      </c>
      <c r="I45" s="103" t="s">
        <v>60</v>
      </c>
      <c r="J45" s="101" t="s">
        <v>60</v>
      </c>
      <c r="K45" s="104" t="s">
        <v>60</v>
      </c>
      <c r="L45" s="101" t="s">
        <v>60</v>
      </c>
      <c r="M45" s="104" t="s">
        <v>60</v>
      </c>
      <c r="N45" s="104" t="s">
        <v>60</v>
      </c>
      <c r="O45" s="104" t="s">
        <v>60</v>
      </c>
      <c r="P45" s="101" t="s">
        <v>60</v>
      </c>
      <c r="Q45" s="104" t="s">
        <v>60</v>
      </c>
      <c r="R45" s="105" t="s">
        <v>60</v>
      </c>
      <c r="S45" s="103" t="s">
        <v>60</v>
      </c>
      <c r="T45" s="101" t="s">
        <v>60</v>
      </c>
      <c r="U45" s="101" t="s">
        <v>60</v>
      </c>
      <c r="V45" s="104" t="s">
        <v>60</v>
      </c>
      <c r="W45" s="101" t="s">
        <v>60</v>
      </c>
      <c r="X45" s="104" t="s">
        <v>60</v>
      </c>
      <c r="Y45" s="104" t="s">
        <v>60</v>
      </c>
      <c r="Z45" s="104" t="s">
        <v>60</v>
      </c>
      <c r="AA45" s="101" t="s">
        <v>60</v>
      </c>
      <c r="AB45" s="104" t="s">
        <v>60</v>
      </c>
      <c r="AC45" s="104" t="s">
        <v>60</v>
      </c>
      <c r="AD45" s="106" t="s">
        <v>60</v>
      </c>
      <c r="AE45" s="107" t="s">
        <v>60</v>
      </c>
      <c r="AF45" s="82" t="s">
        <v>60</v>
      </c>
      <c r="AG45" s="83" t="s">
        <v>60</v>
      </c>
      <c r="AH45" s="84" t="s">
        <v>60</v>
      </c>
      <c r="AI45" s="84" t="s">
        <v>60</v>
      </c>
      <c r="AJ45" s="84" t="s">
        <v>60</v>
      </c>
      <c r="AK45" s="84" t="s">
        <v>60</v>
      </c>
      <c r="AL45" s="84" t="s">
        <v>60</v>
      </c>
      <c r="AM45" s="84" t="s">
        <v>60</v>
      </c>
      <c r="AN45" s="84" t="s">
        <v>60</v>
      </c>
      <c r="AO45" s="84" t="s">
        <v>60</v>
      </c>
      <c r="AP45" s="84" t="s">
        <v>60</v>
      </c>
      <c r="AQ45" s="84" t="s">
        <v>60</v>
      </c>
      <c r="AR45" s="84" t="s">
        <v>60</v>
      </c>
      <c r="AS45" s="84" t="s">
        <v>60</v>
      </c>
      <c r="AT45" s="84" t="s">
        <v>60</v>
      </c>
      <c r="AU45" s="84" t="s">
        <v>60</v>
      </c>
      <c r="AV45" s="83" t="s">
        <v>60</v>
      </c>
      <c r="AW45" s="83" t="s">
        <v>60</v>
      </c>
      <c r="AX45" s="85" t="s">
        <v>60</v>
      </c>
      <c r="AY45" s="82" t="s">
        <v>60</v>
      </c>
      <c r="AZ45" s="83" t="s">
        <v>60</v>
      </c>
      <c r="BA45" s="83" t="s">
        <v>60</v>
      </c>
      <c r="BB45" s="84" t="s">
        <v>60</v>
      </c>
      <c r="BC45" s="83" t="s">
        <v>60</v>
      </c>
      <c r="BD45" s="85" t="s">
        <v>60</v>
      </c>
      <c r="BE45" s="17">
        <f>COUNTA(A45:BD45)</f>
        <v>56</v>
      </c>
      <c r="BF45" s="17">
        <f>COUNTIF(A45:BD45,"&lt;&gt;"&amp;$BF$9)</f>
        <v>4</v>
      </c>
      <c r="BG45" s="17"/>
      <c r="BH45" s="84"/>
      <c r="BI45" s="84"/>
      <c r="BJ45" s="84"/>
      <c r="BK45" s="84"/>
      <c r="BL45" s="84"/>
      <c r="BM45" s="84"/>
    </row>
    <row r="46" spans="1:65" hidden="1" x14ac:dyDescent="0.25">
      <c r="A46" s="98" t="s">
        <v>3</v>
      </c>
      <c r="B46" s="99">
        <v>2023</v>
      </c>
      <c r="C46" s="100" t="s">
        <v>6</v>
      </c>
      <c r="D46" s="100" t="s">
        <v>153</v>
      </c>
      <c r="E46" s="101" t="s">
        <v>60</v>
      </c>
      <c r="F46" s="101" t="s">
        <v>60</v>
      </c>
      <c r="G46" s="101" t="s">
        <v>60</v>
      </c>
      <c r="H46" s="102" t="s">
        <v>60</v>
      </c>
      <c r="I46" s="103" t="s">
        <v>60</v>
      </c>
      <c r="J46" s="101" t="s">
        <v>60</v>
      </c>
      <c r="K46" s="104" t="s">
        <v>60</v>
      </c>
      <c r="L46" s="101" t="s">
        <v>60</v>
      </c>
      <c r="M46" s="104" t="s">
        <v>60</v>
      </c>
      <c r="N46" s="104" t="s">
        <v>60</v>
      </c>
      <c r="O46" s="104" t="s">
        <v>60</v>
      </c>
      <c r="P46" s="101" t="s">
        <v>60</v>
      </c>
      <c r="Q46" s="104" t="s">
        <v>60</v>
      </c>
      <c r="R46" s="105" t="s">
        <v>60</v>
      </c>
      <c r="S46" s="103" t="s">
        <v>60</v>
      </c>
      <c r="T46" s="101" t="s">
        <v>60</v>
      </c>
      <c r="U46" s="101" t="s">
        <v>60</v>
      </c>
      <c r="V46" s="104" t="s">
        <v>60</v>
      </c>
      <c r="W46" s="101" t="s">
        <v>60</v>
      </c>
      <c r="X46" s="104" t="s">
        <v>60</v>
      </c>
      <c r="Y46" s="104" t="s">
        <v>60</v>
      </c>
      <c r="Z46" s="104" t="s">
        <v>60</v>
      </c>
      <c r="AA46" s="101" t="s">
        <v>60</v>
      </c>
      <c r="AB46" s="104" t="s">
        <v>60</v>
      </c>
      <c r="AC46" s="104" t="s">
        <v>60</v>
      </c>
      <c r="AD46" s="106" t="s">
        <v>60</v>
      </c>
      <c r="AE46" s="107" t="s">
        <v>60</v>
      </c>
      <c r="AF46" s="82" t="s">
        <v>60</v>
      </c>
      <c r="AG46" s="83" t="s">
        <v>60</v>
      </c>
      <c r="AH46" s="84" t="s">
        <v>60</v>
      </c>
      <c r="AI46" s="84" t="s">
        <v>60</v>
      </c>
      <c r="AJ46" s="84" t="s">
        <v>60</v>
      </c>
      <c r="AK46" s="84" t="s">
        <v>60</v>
      </c>
      <c r="AL46" s="84" t="s">
        <v>60</v>
      </c>
      <c r="AM46" s="84" t="s">
        <v>60</v>
      </c>
      <c r="AN46" s="84" t="s">
        <v>60</v>
      </c>
      <c r="AO46" s="84" t="s">
        <v>60</v>
      </c>
      <c r="AP46" s="84" t="s">
        <v>60</v>
      </c>
      <c r="AQ46" s="84" t="s">
        <v>60</v>
      </c>
      <c r="AR46" s="84" t="s">
        <v>60</v>
      </c>
      <c r="AS46" s="84" t="s">
        <v>60</v>
      </c>
      <c r="AT46" s="84" t="s">
        <v>60</v>
      </c>
      <c r="AU46" s="84" t="s">
        <v>60</v>
      </c>
      <c r="AV46" s="83" t="s">
        <v>60</v>
      </c>
      <c r="AW46" s="83" t="s">
        <v>60</v>
      </c>
      <c r="AX46" s="85" t="s">
        <v>60</v>
      </c>
      <c r="AY46" s="82" t="s">
        <v>60</v>
      </c>
      <c r="AZ46" s="83" t="s">
        <v>60</v>
      </c>
      <c r="BA46" s="83" t="s">
        <v>60</v>
      </c>
      <c r="BB46" s="84" t="s">
        <v>60</v>
      </c>
      <c r="BC46" s="83" t="s">
        <v>60</v>
      </c>
      <c r="BD46" s="85" t="s">
        <v>60</v>
      </c>
      <c r="BE46" s="17">
        <f>COUNTA(A46:BD46)</f>
        <v>56</v>
      </c>
      <c r="BF46" s="17">
        <f>COUNTIF(A46:BD46,"&lt;&gt;"&amp;$BF$9)</f>
        <v>4</v>
      </c>
      <c r="BG46" s="17"/>
      <c r="BH46" s="84"/>
      <c r="BI46" s="84"/>
      <c r="BJ46" s="84"/>
      <c r="BK46" s="84"/>
      <c r="BL46" s="84"/>
      <c r="BM46" s="84"/>
    </row>
    <row r="47" spans="1:65" hidden="1" x14ac:dyDescent="0.25">
      <c r="A47" s="98" t="s">
        <v>3</v>
      </c>
      <c r="B47" s="99">
        <v>2023</v>
      </c>
      <c r="C47" s="100" t="s">
        <v>6</v>
      </c>
      <c r="D47" s="100" t="s">
        <v>153</v>
      </c>
      <c r="E47" s="101" t="s">
        <v>60</v>
      </c>
      <c r="F47" s="101" t="s">
        <v>60</v>
      </c>
      <c r="G47" s="101" t="s">
        <v>60</v>
      </c>
      <c r="H47" s="102" t="s">
        <v>60</v>
      </c>
      <c r="I47" s="103" t="s">
        <v>60</v>
      </c>
      <c r="J47" s="101" t="s">
        <v>60</v>
      </c>
      <c r="K47" s="104" t="s">
        <v>60</v>
      </c>
      <c r="L47" s="101" t="s">
        <v>60</v>
      </c>
      <c r="M47" s="104" t="s">
        <v>60</v>
      </c>
      <c r="N47" s="104" t="s">
        <v>60</v>
      </c>
      <c r="O47" s="104" t="s">
        <v>60</v>
      </c>
      <c r="P47" s="101" t="s">
        <v>60</v>
      </c>
      <c r="Q47" s="104" t="s">
        <v>60</v>
      </c>
      <c r="R47" s="105" t="s">
        <v>60</v>
      </c>
      <c r="S47" s="103" t="s">
        <v>60</v>
      </c>
      <c r="T47" s="101" t="s">
        <v>60</v>
      </c>
      <c r="U47" s="101" t="s">
        <v>60</v>
      </c>
      <c r="V47" s="104" t="s">
        <v>60</v>
      </c>
      <c r="W47" s="101" t="s">
        <v>60</v>
      </c>
      <c r="X47" s="104" t="s">
        <v>60</v>
      </c>
      <c r="Y47" s="104" t="s">
        <v>60</v>
      </c>
      <c r="Z47" s="104" t="s">
        <v>60</v>
      </c>
      <c r="AA47" s="101" t="s">
        <v>60</v>
      </c>
      <c r="AB47" s="104" t="s">
        <v>60</v>
      </c>
      <c r="AC47" s="104" t="s">
        <v>60</v>
      </c>
      <c r="AD47" s="106" t="s">
        <v>60</v>
      </c>
      <c r="AE47" s="107" t="s">
        <v>60</v>
      </c>
      <c r="AF47" s="82" t="s">
        <v>60</v>
      </c>
      <c r="AG47" s="83" t="s">
        <v>60</v>
      </c>
      <c r="AH47" s="84" t="s">
        <v>60</v>
      </c>
      <c r="AI47" s="84" t="s">
        <v>60</v>
      </c>
      <c r="AJ47" s="84" t="s">
        <v>60</v>
      </c>
      <c r="AK47" s="84" t="s">
        <v>60</v>
      </c>
      <c r="AL47" s="84" t="s">
        <v>60</v>
      </c>
      <c r="AM47" s="84" t="s">
        <v>60</v>
      </c>
      <c r="AN47" s="84" t="s">
        <v>60</v>
      </c>
      <c r="AO47" s="84" t="s">
        <v>60</v>
      </c>
      <c r="AP47" s="84" t="s">
        <v>60</v>
      </c>
      <c r="AQ47" s="84" t="s">
        <v>60</v>
      </c>
      <c r="AR47" s="84" t="s">
        <v>60</v>
      </c>
      <c r="AS47" s="84" t="s">
        <v>60</v>
      </c>
      <c r="AT47" s="84" t="s">
        <v>60</v>
      </c>
      <c r="AU47" s="84" t="s">
        <v>60</v>
      </c>
      <c r="AV47" s="83" t="s">
        <v>60</v>
      </c>
      <c r="AW47" s="83" t="s">
        <v>60</v>
      </c>
      <c r="AX47" s="85" t="s">
        <v>60</v>
      </c>
      <c r="AY47" s="82" t="s">
        <v>60</v>
      </c>
      <c r="AZ47" s="83" t="s">
        <v>60</v>
      </c>
      <c r="BA47" s="83" t="s">
        <v>60</v>
      </c>
      <c r="BB47" s="84" t="s">
        <v>60</v>
      </c>
      <c r="BC47" s="83" t="s">
        <v>60</v>
      </c>
      <c r="BD47" s="85" t="s">
        <v>60</v>
      </c>
      <c r="BE47" s="17">
        <f>COUNTA(A47:BD47)</f>
        <v>56</v>
      </c>
      <c r="BF47" s="17">
        <f>COUNTIF(A47:BD47,"&lt;&gt;"&amp;$BF$9)</f>
        <v>4</v>
      </c>
      <c r="BG47" s="17"/>
      <c r="BH47" s="84"/>
      <c r="BI47" s="84"/>
      <c r="BJ47" s="84"/>
      <c r="BK47" s="84"/>
      <c r="BL47" s="84"/>
      <c r="BM47" s="84"/>
    </row>
    <row r="48" spans="1:65" s="144" customFormat="1" ht="242.25" x14ac:dyDescent="0.25">
      <c r="A48" s="133" t="s">
        <v>118</v>
      </c>
      <c r="B48" s="134">
        <v>2023</v>
      </c>
      <c r="C48" s="135" t="s">
        <v>6</v>
      </c>
      <c r="D48" s="135" t="s">
        <v>153</v>
      </c>
      <c r="E48" s="113" t="s">
        <v>60</v>
      </c>
      <c r="F48" s="113" t="s">
        <v>60</v>
      </c>
      <c r="G48" s="113" t="s">
        <v>60</v>
      </c>
      <c r="H48" s="136" t="s">
        <v>60</v>
      </c>
      <c r="I48" s="137" t="s">
        <v>5</v>
      </c>
      <c r="J48" s="113" t="s">
        <v>119</v>
      </c>
      <c r="K48" s="112" t="s">
        <v>101</v>
      </c>
      <c r="L48" s="113" t="s">
        <v>138</v>
      </c>
      <c r="M48" s="112">
        <v>536</v>
      </c>
      <c r="N48" s="112" t="s">
        <v>102</v>
      </c>
      <c r="O48" s="112" t="s">
        <v>112</v>
      </c>
      <c r="P48" s="113" t="s">
        <v>113</v>
      </c>
      <c r="Q48" s="112" t="s">
        <v>103</v>
      </c>
      <c r="R48" s="138">
        <v>45077</v>
      </c>
      <c r="S48" s="137" t="s">
        <v>60</v>
      </c>
      <c r="T48" s="113" t="s">
        <v>60</v>
      </c>
      <c r="U48" s="113" t="s">
        <v>60</v>
      </c>
      <c r="V48" s="112" t="s">
        <v>60</v>
      </c>
      <c r="W48" s="113" t="s">
        <v>60</v>
      </c>
      <c r="X48" s="112" t="s">
        <v>60</v>
      </c>
      <c r="Y48" s="112" t="s">
        <v>60</v>
      </c>
      <c r="Z48" s="112" t="s">
        <v>60</v>
      </c>
      <c r="AA48" s="113" t="s">
        <v>60</v>
      </c>
      <c r="AB48" s="112" t="s">
        <v>60</v>
      </c>
      <c r="AC48" s="112" t="s">
        <v>60</v>
      </c>
      <c r="AD48" s="139" t="s">
        <v>60</v>
      </c>
      <c r="AE48" s="140" t="s">
        <v>60</v>
      </c>
      <c r="AF48" s="141" t="s">
        <v>60</v>
      </c>
      <c r="AG48" s="142" t="s">
        <v>60</v>
      </c>
      <c r="AH48" s="50" t="s">
        <v>60</v>
      </c>
      <c r="AI48" s="50" t="s">
        <v>60</v>
      </c>
      <c r="AJ48" s="50" t="s">
        <v>60</v>
      </c>
      <c r="AK48" s="50" t="s">
        <v>60</v>
      </c>
      <c r="AL48" s="50" t="s">
        <v>60</v>
      </c>
      <c r="AM48" s="50" t="s">
        <v>60</v>
      </c>
      <c r="AN48" s="50" t="s">
        <v>60</v>
      </c>
      <c r="AO48" s="50" t="s">
        <v>60</v>
      </c>
      <c r="AP48" s="50" t="s">
        <v>60</v>
      </c>
      <c r="AQ48" s="50" t="s">
        <v>60</v>
      </c>
      <c r="AR48" s="50" t="s">
        <v>60</v>
      </c>
      <c r="AS48" s="50" t="s">
        <v>60</v>
      </c>
      <c r="AT48" s="50" t="s">
        <v>60</v>
      </c>
      <c r="AU48" s="50" t="s">
        <v>60</v>
      </c>
      <c r="AV48" s="142" t="s">
        <v>60</v>
      </c>
      <c r="AW48" s="142" t="s">
        <v>60</v>
      </c>
      <c r="AX48" s="143" t="s">
        <v>60</v>
      </c>
      <c r="AY48" s="141" t="s">
        <v>60</v>
      </c>
      <c r="AZ48" s="142" t="s">
        <v>60</v>
      </c>
      <c r="BA48" s="142" t="s">
        <v>60</v>
      </c>
      <c r="BB48" s="50" t="s">
        <v>60</v>
      </c>
      <c r="BC48" s="142" t="s">
        <v>60</v>
      </c>
      <c r="BD48" s="143" t="s">
        <v>60</v>
      </c>
      <c r="BE48" s="17">
        <f>COUNTA(A48:BD48)</f>
        <v>56</v>
      </c>
      <c r="BF48" s="17">
        <f>COUNTIF(A48:BD48,"&lt;&gt;"&amp;$BF$9)</f>
        <v>14</v>
      </c>
      <c r="BG48" s="17"/>
      <c r="BH48" s="50"/>
      <c r="BI48" s="50"/>
      <c r="BJ48" s="50"/>
      <c r="BK48" s="50"/>
      <c r="BL48" s="50"/>
      <c r="BM48" s="50"/>
    </row>
    <row r="49" spans="1:65" ht="216.75" x14ac:dyDescent="0.25">
      <c r="A49" s="98" t="s">
        <v>118</v>
      </c>
      <c r="B49" s="99">
        <v>2023</v>
      </c>
      <c r="C49" s="100" t="s">
        <v>6</v>
      </c>
      <c r="D49" s="100" t="s">
        <v>153</v>
      </c>
      <c r="E49" s="101" t="s">
        <v>60</v>
      </c>
      <c r="F49" s="101" t="s">
        <v>60</v>
      </c>
      <c r="G49" s="101" t="s">
        <v>60</v>
      </c>
      <c r="H49" s="102" t="s">
        <v>60</v>
      </c>
      <c r="I49" s="103" t="s">
        <v>5</v>
      </c>
      <c r="J49" s="101" t="s">
        <v>162</v>
      </c>
      <c r="K49" s="104" t="s">
        <v>101</v>
      </c>
      <c r="L49" s="101" t="s">
        <v>139</v>
      </c>
      <c r="M49" s="104">
        <v>549</v>
      </c>
      <c r="N49" s="104" t="s">
        <v>102</v>
      </c>
      <c r="O49" s="104" t="s">
        <v>112</v>
      </c>
      <c r="P49" s="101" t="s">
        <v>113</v>
      </c>
      <c r="Q49" s="104" t="s">
        <v>103</v>
      </c>
      <c r="R49" s="105">
        <v>45275</v>
      </c>
      <c r="S49" s="103" t="s">
        <v>60</v>
      </c>
      <c r="T49" s="101" t="s">
        <v>60</v>
      </c>
      <c r="U49" s="101" t="s">
        <v>60</v>
      </c>
      <c r="V49" s="104" t="s">
        <v>60</v>
      </c>
      <c r="W49" s="101" t="s">
        <v>60</v>
      </c>
      <c r="X49" s="104" t="s">
        <v>60</v>
      </c>
      <c r="Y49" s="104" t="s">
        <v>60</v>
      </c>
      <c r="Z49" s="104" t="s">
        <v>60</v>
      </c>
      <c r="AA49" s="101" t="s">
        <v>60</v>
      </c>
      <c r="AB49" s="104" t="s">
        <v>60</v>
      </c>
      <c r="AC49" s="104" t="s">
        <v>60</v>
      </c>
      <c r="AD49" s="106" t="s">
        <v>60</v>
      </c>
      <c r="AE49" s="107" t="s">
        <v>60</v>
      </c>
      <c r="AF49" s="82" t="s">
        <v>60</v>
      </c>
      <c r="AG49" s="83" t="s">
        <v>60</v>
      </c>
      <c r="AH49" s="84" t="s">
        <v>60</v>
      </c>
      <c r="AI49" s="84" t="s">
        <v>60</v>
      </c>
      <c r="AJ49" s="84" t="s">
        <v>60</v>
      </c>
      <c r="AK49" s="84" t="s">
        <v>60</v>
      </c>
      <c r="AL49" s="84" t="s">
        <v>60</v>
      </c>
      <c r="AM49" s="84" t="s">
        <v>60</v>
      </c>
      <c r="AN49" s="84" t="s">
        <v>60</v>
      </c>
      <c r="AO49" s="84" t="s">
        <v>60</v>
      </c>
      <c r="AP49" s="84" t="s">
        <v>60</v>
      </c>
      <c r="AQ49" s="84" t="s">
        <v>60</v>
      </c>
      <c r="AR49" s="84" t="s">
        <v>60</v>
      </c>
      <c r="AS49" s="84" t="s">
        <v>60</v>
      </c>
      <c r="AT49" s="84" t="s">
        <v>60</v>
      </c>
      <c r="AU49" s="84" t="s">
        <v>60</v>
      </c>
      <c r="AV49" s="83" t="s">
        <v>60</v>
      </c>
      <c r="AW49" s="83" t="s">
        <v>60</v>
      </c>
      <c r="AX49" s="85" t="s">
        <v>60</v>
      </c>
      <c r="AY49" s="82" t="s">
        <v>60</v>
      </c>
      <c r="AZ49" s="83" t="s">
        <v>60</v>
      </c>
      <c r="BA49" s="83" t="s">
        <v>60</v>
      </c>
      <c r="BB49" s="84" t="s">
        <v>60</v>
      </c>
      <c r="BC49" s="83" t="s">
        <v>60</v>
      </c>
      <c r="BD49" s="85" t="s">
        <v>60</v>
      </c>
      <c r="BE49" s="17">
        <f>COUNTA(A49:BD49)</f>
        <v>56</v>
      </c>
      <c r="BF49" s="17">
        <f>COUNTIF(A49:BD49,"&lt;&gt;"&amp;$BF$9)</f>
        <v>14</v>
      </c>
      <c r="BG49" s="17"/>
      <c r="BH49" s="84"/>
      <c r="BI49" s="84"/>
      <c r="BJ49" s="84"/>
      <c r="BK49" s="84"/>
      <c r="BL49" s="84"/>
      <c r="BM49" s="84"/>
    </row>
    <row r="50" spans="1:65" ht="25.5" hidden="1" x14ac:dyDescent="0.25">
      <c r="A50" s="98" t="s">
        <v>118</v>
      </c>
      <c r="B50" s="99">
        <v>2023</v>
      </c>
      <c r="C50" s="100" t="s">
        <v>6</v>
      </c>
      <c r="D50" s="100" t="s">
        <v>153</v>
      </c>
      <c r="E50" s="101" t="s">
        <v>60</v>
      </c>
      <c r="F50" s="101" t="s">
        <v>60</v>
      </c>
      <c r="G50" s="101" t="s">
        <v>60</v>
      </c>
      <c r="H50" s="102" t="s">
        <v>60</v>
      </c>
      <c r="I50" s="103" t="s">
        <v>60</v>
      </c>
      <c r="J50" s="101" t="s">
        <v>60</v>
      </c>
      <c r="K50" s="104" t="s">
        <v>60</v>
      </c>
      <c r="L50" s="101" t="s">
        <v>60</v>
      </c>
      <c r="M50" s="104" t="s">
        <v>60</v>
      </c>
      <c r="N50" s="104" t="s">
        <v>60</v>
      </c>
      <c r="O50" s="104" t="s">
        <v>60</v>
      </c>
      <c r="P50" s="101" t="s">
        <v>60</v>
      </c>
      <c r="Q50" s="104" t="s">
        <v>60</v>
      </c>
      <c r="R50" s="105" t="s">
        <v>60</v>
      </c>
      <c r="S50" s="103" t="s">
        <v>60</v>
      </c>
      <c r="T50" s="101" t="s">
        <v>60</v>
      </c>
      <c r="U50" s="101" t="s">
        <v>60</v>
      </c>
      <c r="V50" s="104" t="s">
        <v>60</v>
      </c>
      <c r="W50" s="101" t="s">
        <v>60</v>
      </c>
      <c r="X50" s="104" t="s">
        <v>60</v>
      </c>
      <c r="Y50" s="104" t="s">
        <v>60</v>
      </c>
      <c r="Z50" s="104" t="s">
        <v>60</v>
      </c>
      <c r="AA50" s="101" t="s">
        <v>60</v>
      </c>
      <c r="AB50" s="104" t="s">
        <v>60</v>
      </c>
      <c r="AC50" s="104" t="s">
        <v>60</v>
      </c>
      <c r="AD50" s="106" t="s">
        <v>60</v>
      </c>
      <c r="AE50" s="107" t="s">
        <v>60</v>
      </c>
      <c r="AF50" s="82" t="s">
        <v>60</v>
      </c>
      <c r="AG50" s="83" t="s">
        <v>60</v>
      </c>
      <c r="AH50" s="84" t="s">
        <v>60</v>
      </c>
      <c r="AI50" s="84" t="s">
        <v>60</v>
      </c>
      <c r="AJ50" s="84" t="s">
        <v>60</v>
      </c>
      <c r="AK50" s="84" t="s">
        <v>60</v>
      </c>
      <c r="AL50" s="84" t="s">
        <v>60</v>
      </c>
      <c r="AM50" s="84" t="s">
        <v>60</v>
      </c>
      <c r="AN50" s="84" t="s">
        <v>60</v>
      </c>
      <c r="AO50" s="84" t="s">
        <v>60</v>
      </c>
      <c r="AP50" s="84" t="s">
        <v>60</v>
      </c>
      <c r="AQ50" s="84" t="s">
        <v>60</v>
      </c>
      <c r="AR50" s="84" t="s">
        <v>60</v>
      </c>
      <c r="AS50" s="84" t="s">
        <v>60</v>
      </c>
      <c r="AT50" s="84" t="s">
        <v>60</v>
      </c>
      <c r="AU50" s="84" t="s">
        <v>60</v>
      </c>
      <c r="AV50" s="83" t="s">
        <v>60</v>
      </c>
      <c r="AW50" s="83" t="s">
        <v>60</v>
      </c>
      <c r="AX50" s="85" t="s">
        <v>60</v>
      </c>
      <c r="AY50" s="82" t="s">
        <v>60</v>
      </c>
      <c r="AZ50" s="83" t="s">
        <v>60</v>
      </c>
      <c r="BA50" s="83" t="s">
        <v>60</v>
      </c>
      <c r="BB50" s="84" t="s">
        <v>60</v>
      </c>
      <c r="BC50" s="83" t="s">
        <v>60</v>
      </c>
      <c r="BD50" s="85" t="s">
        <v>60</v>
      </c>
      <c r="BE50" s="17">
        <f>COUNTA(A50:BD50)</f>
        <v>56</v>
      </c>
      <c r="BF50" s="17">
        <f>COUNTIF(A50:BD50,"&lt;&gt;"&amp;$BF$9)</f>
        <v>4</v>
      </c>
      <c r="BG50" s="17"/>
      <c r="BH50" s="84"/>
      <c r="BI50" s="84"/>
      <c r="BJ50" s="84"/>
      <c r="BK50" s="84"/>
      <c r="BL50" s="84"/>
      <c r="BM50" s="84"/>
    </row>
    <row r="51" spans="1:65" ht="25.5" hidden="1" x14ac:dyDescent="0.25">
      <c r="A51" s="98" t="s">
        <v>118</v>
      </c>
      <c r="B51" s="99">
        <v>2023</v>
      </c>
      <c r="C51" s="100" t="s">
        <v>6</v>
      </c>
      <c r="D51" s="100" t="s">
        <v>153</v>
      </c>
      <c r="E51" s="101" t="s">
        <v>60</v>
      </c>
      <c r="F51" s="101" t="s">
        <v>60</v>
      </c>
      <c r="G51" s="101" t="s">
        <v>60</v>
      </c>
      <c r="H51" s="102" t="s">
        <v>60</v>
      </c>
      <c r="I51" s="103" t="s">
        <v>60</v>
      </c>
      <c r="J51" s="101" t="s">
        <v>60</v>
      </c>
      <c r="K51" s="104" t="s">
        <v>60</v>
      </c>
      <c r="L51" s="101" t="s">
        <v>60</v>
      </c>
      <c r="M51" s="104" t="s">
        <v>60</v>
      </c>
      <c r="N51" s="104" t="s">
        <v>60</v>
      </c>
      <c r="O51" s="104" t="s">
        <v>60</v>
      </c>
      <c r="P51" s="101" t="s">
        <v>60</v>
      </c>
      <c r="Q51" s="104" t="s">
        <v>60</v>
      </c>
      <c r="R51" s="105" t="s">
        <v>60</v>
      </c>
      <c r="S51" s="103" t="s">
        <v>60</v>
      </c>
      <c r="T51" s="101" t="s">
        <v>60</v>
      </c>
      <c r="U51" s="101" t="s">
        <v>60</v>
      </c>
      <c r="V51" s="104" t="s">
        <v>60</v>
      </c>
      <c r="W51" s="101" t="s">
        <v>60</v>
      </c>
      <c r="X51" s="104" t="s">
        <v>60</v>
      </c>
      <c r="Y51" s="104" t="s">
        <v>60</v>
      </c>
      <c r="Z51" s="104" t="s">
        <v>60</v>
      </c>
      <c r="AA51" s="101" t="s">
        <v>60</v>
      </c>
      <c r="AB51" s="104" t="s">
        <v>60</v>
      </c>
      <c r="AC51" s="104" t="s">
        <v>60</v>
      </c>
      <c r="AD51" s="106" t="s">
        <v>60</v>
      </c>
      <c r="AE51" s="107" t="s">
        <v>60</v>
      </c>
      <c r="AF51" s="82" t="s">
        <v>60</v>
      </c>
      <c r="AG51" s="83" t="s">
        <v>60</v>
      </c>
      <c r="AH51" s="84" t="s">
        <v>60</v>
      </c>
      <c r="AI51" s="84" t="s">
        <v>60</v>
      </c>
      <c r="AJ51" s="84" t="s">
        <v>60</v>
      </c>
      <c r="AK51" s="84" t="s">
        <v>60</v>
      </c>
      <c r="AL51" s="84" t="s">
        <v>60</v>
      </c>
      <c r="AM51" s="84" t="s">
        <v>60</v>
      </c>
      <c r="AN51" s="84" t="s">
        <v>60</v>
      </c>
      <c r="AO51" s="84" t="s">
        <v>60</v>
      </c>
      <c r="AP51" s="84" t="s">
        <v>60</v>
      </c>
      <c r="AQ51" s="84" t="s">
        <v>60</v>
      </c>
      <c r="AR51" s="84" t="s">
        <v>60</v>
      </c>
      <c r="AS51" s="84" t="s">
        <v>60</v>
      </c>
      <c r="AT51" s="84" t="s">
        <v>60</v>
      </c>
      <c r="AU51" s="84" t="s">
        <v>60</v>
      </c>
      <c r="AV51" s="83" t="s">
        <v>60</v>
      </c>
      <c r="AW51" s="83" t="s">
        <v>60</v>
      </c>
      <c r="AX51" s="85" t="s">
        <v>60</v>
      </c>
      <c r="AY51" s="82" t="s">
        <v>60</v>
      </c>
      <c r="AZ51" s="83" t="s">
        <v>60</v>
      </c>
      <c r="BA51" s="83" t="s">
        <v>60</v>
      </c>
      <c r="BB51" s="84" t="s">
        <v>60</v>
      </c>
      <c r="BC51" s="83" t="s">
        <v>60</v>
      </c>
      <c r="BD51" s="85" t="s">
        <v>60</v>
      </c>
      <c r="BE51" s="17">
        <f>COUNTA(A51:BD51)</f>
        <v>56</v>
      </c>
      <c r="BF51" s="17">
        <f>COUNTIF(A51:BD51,"&lt;&gt;"&amp;$BF$9)</f>
        <v>4</v>
      </c>
      <c r="BG51" s="17"/>
      <c r="BH51" s="84"/>
      <c r="BI51" s="84"/>
      <c r="BJ51" s="84"/>
      <c r="BK51" s="84"/>
      <c r="BL51" s="84"/>
      <c r="BM51" s="84"/>
    </row>
    <row r="52" spans="1:65" ht="25.5" hidden="1" x14ac:dyDescent="0.25">
      <c r="A52" s="98" t="s">
        <v>118</v>
      </c>
      <c r="B52" s="99">
        <v>2023</v>
      </c>
      <c r="C52" s="100" t="s">
        <v>6</v>
      </c>
      <c r="D52" s="100" t="s">
        <v>153</v>
      </c>
      <c r="E52" s="101" t="s">
        <v>60</v>
      </c>
      <c r="F52" s="101" t="s">
        <v>60</v>
      </c>
      <c r="G52" s="101" t="s">
        <v>60</v>
      </c>
      <c r="H52" s="102" t="s">
        <v>60</v>
      </c>
      <c r="I52" s="103" t="s">
        <v>60</v>
      </c>
      <c r="J52" s="101" t="s">
        <v>60</v>
      </c>
      <c r="K52" s="104" t="s">
        <v>60</v>
      </c>
      <c r="L52" s="101" t="s">
        <v>60</v>
      </c>
      <c r="M52" s="104" t="s">
        <v>60</v>
      </c>
      <c r="N52" s="104" t="s">
        <v>60</v>
      </c>
      <c r="O52" s="104" t="s">
        <v>60</v>
      </c>
      <c r="P52" s="101" t="s">
        <v>60</v>
      </c>
      <c r="Q52" s="104" t="s">
        <v>60</v>
      </c>
      <c r="R52" s="105" t="s">
        <v>60</v>
      </c>
      <c r="S52" s="103" t="s">
        <v>60</v>
      </c>
      <c r="T52" s="101" t="s">
        <v>60</v>
      </c>
      <c r="U52" s="101" t="s">
        <v>60</v>
      </c>
      <c r="V52" s="104" t="s">
        <v>60</v>
      </c>
      <c r="W52" s="101" t="s">
        <v>60</v>
      </c>
      <c r="X52" s="104" t="s">
        <v>60</v>
      </c>
      <c r="Y52" s="104" t="s">
        <v>60</v>
      </c>
      <c r="Z52" s="104" t="s">
        <v>60</v>
      </c>
      <c r="AA52" s="101" t="s">
        <v>60</v>
      </c>
      <c r="AB52" s="104" t="s">
        <v>60</v>
      </c>
      <c r="AC52" s="104" t="s">
        <v>60</v>
      </c>
      <c r="AD52" s="106" t="s">
        <v>60</v>
      </c>
      <c r="AE52" s="107" t="s">
        <v>60</v>
      </c>
      <c r="AF52" s="82" t="s">
        <v>60</v>
      </c>
      <c r="AG52" s="83" t="s">
        <v>60</v>
      </c>
      <c r="AH52" s="84" t="s">
        <v>60</v>
      </c>
      <c r="AI52" s="84" t="s">
        <v>60</v>
      </c>
      <c r="AJ52" s="84" t="s">
        <v>60</v>
      </c>
      <c r="AK52" s="84" t="s">
        <v>60</v>
      </c>
      <c r="AL52" s="84" t="s">
        <v>60</v>
      </c>
      <c r="AM52" s="84" t="s">
        <v>60</v>
      </c>
      <c r="AN52" s="84" t="s">
        <v>60</v>
      </c>
      <c r="AO52" s="84" t="s">
        <v>60</v>
      </c>
      <c r="AP52" s="84" t="s">
        <v>60</v>
      </c>
      <c r="AQ52" s="84" t="s">
        <v>60</v>
      </c>
      <c r="AR52" s="84" t="s">
        <v>60</v>
      </c>
      <c r="AS52" s="84" t="s">
        <v>60</v>
      </c>
      <c r="AT52" s="84" t="s">
        <v>60</v>
      </c>
      <c r="AU52" s="84" t="s">
        <v>60</v>
      </c>
      <c r="AV52" s="83" t="s">
        <v>60</v>
      </c>
      <c r="AW52" s="83" t="s">
        <v>60</v>
      </c>
      <c r="AX52" s="85" t="s">
        <v>60</v>
      </c>
      <c r="AY52" s="82" t="s">
        <v>60</v>
      </c>
      <c r="AZ52" s="83" t="s">
        <v>60</v>
      </c>
      <c r="BA52" s="83" t="s">
        <v>60</v>
      </c>
      <c r="BB52" s="84" t="s">
        <v>60</v>
      </c>
      <c r="BC52" s="83" t="s">
        <v>60</v>
      </c>
      <c r="BD52" s="85" t="s">
        <v>60</v>
      </c>
      <c r="BE52" s="17">
        <f>COUNTA(A52:BD52)</f>
        <v>56</v>
      </c>
      <c r="BF52" s="17">
        <f>COUNTIF(A52:BD52,"&lt;&gt;"&amp;$BF$9)</f>
        <v>4</v>
      </c>
      <c r="BG52" s="17"/>
      <c r="BH52" s="84"/>
      <c r="BI52" s="84"/>
      <c r="BJ52" s="84"/>
      <c r="BK52" s="84"/>
      <c r="BL52" s="84"/>
      <c r="BM52" s="84"/>
    </row>
    <row r="53" spans="1:65" ht="25.5" hidden="1" x14ac:dyDescent="0.25">
      <c r="A53" s="98" t="s">
        <v>118</v>
      </c>
      <c r="B53" s="99">
        <v>2023</v>
      </c>
      <c r="C53" s="100" t="s">
        <v>6</v>
      </c>
      <c r="D53" s="100" t="s">
        <v>153</v>
      </c>
      <c r="E53" s="101" t="s">
        <v>60</v>
      </c>
      <c r="F53" s="101" t="s">
        <v>60</v>
      </c>
      <c r="G53" s="101" t="s">
        <v>60</v>
      </c>
      <c r="H53" s="102" t="s">
        <v>60</v>
      </c>
      <c r="I53" s="103" t="s">
        <v>60</v>
      </c>
      <c r="J53" s="101" t="s">
        <v>60</v>
      </c>
      <c r="K53" s="104" t="s">
        <v>60</v>
      </c>
      <c r="L53" s="101" t="s">
        <v>60</v>
      </c>
      <c r="M53" s="104" t="s">
        <v>60</v>
      </c>
      <c r="N53" s="104" t="s">
        <v>60</v>
      </c>
      <c r="O53" s="104" t="s">
        <v>60</v>
      </c>
      <c r="P53" s="101" t="s">
        <v>60</v>
      </c>
      <c r="Q53" s="104" t="s">
        <v>60</v>
      </c>
      <c r="R53" s="105" t="s">
        <v>60</v>
      </c>
      <c r="S53" s="103" t="s">
        <v>60</v>
      </c>
      <c r="T53" s="101" t="s">
        <v>60</v>
      </c>
      <c r="U53" s="101" t="s">
        <v>60</v>
      </c>
      <c r="V53" s="104" t="s">
        <v>60</v>
      </c>
      <c r="W53" s="101" t="s">
        <v>60</v>
      </c>
      <c r="X53" s="104" t="s">
        <v>60</v>
      </c>
      <c r="Y53" s="104" t="s">
        <v>60</v>
      </c>
      <c r="Z53" s="104" t="s">
        <v>60</v>
      </c>
      <c r="AA53" s="101" t="s">
        <v>60</v>
      </c>
      <c r="AB53" s="104" t="s">
        <v>60</v>
      </c>
      <c r="AC53" s="104" t="s">
        <v>60</v>
      </c>
      <c r="AD53" s="106" t="s">
        <v>60</v>
      </c>
      <c r="AE53" s="107" t="s">
        <v>60</v>
      </c>
      <c r="AF53" s="82" t="s">
        <v>60</v>
      </c>
      <c r="AG53" s="83" t="s">
        <v>60</v>
      </c>
      <c r="AH53" s="84" t="s">
        <v>60</v>
      </c>
      <c r="AI53" s="84" t="s">
        <v>60</v>
      </c>
      <c r="AJ53" s="84" t="s">
        <v>60</v>
      </c>
      <c r="AK53" s="84" t="s">
        <v>60</v>
      </c>
      <c r="AL53" s="84" t="s">
        <v>60</v>
      </c>
      <c r="AM53" s="84" t="s">
        <v>60</v>
      </c>
      <c r="AN53" s="84" t="s">
        <v>60</v>
      </c>
      <c r="AO53" s="84" t="s">
        <v>60</v>
      </c>
      <c r="AP53" s="84" t="s">
        <v>60</v>
      </c>
      <c r="AQ53" s="84" t="s">
        <v>60</v>
      </c>
      <c r="AR53" s="84" t="s">
        <v>60</v>
      </c>
      <c r="AS53" s="84" t="s">
        <v>60</v>
      </c>
      <c r="AT53" s="84" t="s">
        <v>60</v>
      </c>
      <c r="AU53" s="84" t="s">
        <v>60</v>
      </c>
      <c r="AV53" s="83" t="s">
        <v>60</v>
      </c>
      <c r="AW53" s="83" t="s">
        <v>60</v>
      </c>
      <c r="AX53" s="85" t="s">
        <v>60</v>
      </c>
      <c r="AY53" s="82" t="s">
        <v>60</v>
      </c>
      <c r="AZ53" s="83" t="s">
        <v>60</v>
      </c>
      <c r="BA53" s="83" t="s">
        <v>60</v>
      </c>
      <c r="BB53" s="84" t="s">
        <v>60</v>
      </c>
      <c r="BC53" s="83" t="s">
        <v>60</v>
      </c>
      <c r="BD53" s="85" t="s">
        <v>60</v>
      </c>
      <c r="BE53" s="17">
        <f>COUNTA(A53:BD53)</f>
        <v>56</v>
      </c>
      <c r="BF53" s="17">
        <f>COUNTIF(A53:BD53,"&lt;&gt;"&amp;$BF$9)</f>
        <v>4</v>
      </c>
      <c r="BG53" s="17"/>
      <c r="BH53" s="84"/>
      <c r="BI53" s="84"/>
      <c r="BJ53" s="84"/>
      <c r="BK53" s="84"/>
      <c r="BL53" s="84"/>
      <c r="BM53" s="84"/>
    </row>
    <row r="54" spans="1:65" ht="25.5" hidden="1" x14ac:dyDescent="0.25">
      <c r="A54" s="98" t="s">
        <v>118</v>
      </c>
      <c r="B54" s="99">
        <v>2023</v>
      </c>
      <c r="C54" s="100" t="s">
        <v>6</v>
      </c>
      <c r="D54" s="100" t="s">
        <v>153</v>
      </c>
      <c r="E54" s="101" t="s">
        <v>60</v>
      </c>
      <c r="F54" s="101" t="s">
        <v>60</v>
      </c>
      <c r="G54" s="101" t="s">
        <v>60</v>
      </c>
      <c r="H54" s="102" t="s">
        <v>60</v>
      </c>
      <c r="I54" s="103" t="s">
        <v>60</v>
      </c>
      <c r="J54" s="101" t="s">
        <v>60</v>
      </c>
      <c r="K54" s="104" t="s">
        <v>60</v>
      </c>
      <c r="L54" s="101" t="s">
        <v>60</v>
      </c>
      <c r="M54" s="104" t="s">
        <v>60</v>
      </c>
      <c r="N54" s="104" t="s">
        <v>60</v>
      </c>
      <c r="O54" s="104" t="s">
        <v>60</v>
      </c>
      <c r="P54" s="101" t="s">
        <v>60</v>
      </c>
      <c r="Q54" s="104" t="s">
        <v>60</v>
      </c>
      <c r="R54" s="105" t="s">
        <v>60</v>
      </c>
      <c r="S54" s="103" t="s">
        <v>60</v>
      </c>
      <c r="T54" s="101" t="s">
        <v>60</v>
      </c>
      <c r="U54" s="101" t="s">
        <v>60</v>
      </c>
      <c r="V54" s="104" t="s">
        <v>60</v>
      </c>
      <c r="W54" s="101" t="s">
        <v>60</v>
      </c>
      <c r="X54" s="104" t="s">
        <v>60</v>
      </c>
      <c r="Y54" s="104" t="s">
        <v>60</v>
      </c>
      <c r="Z54" s="104" t="s">
        <v>60</v>
      </c>
      <c r="AA54" s="101" t="s">
        <v>60</v>
      </c>
      <c r="AB54" s="104" t="s">
        <v>60</v>
      </c>
      <c r="AC54" s="104" t="s">
        <v>60</v>
      </c>
      <c r="AD54" s="106" t="s">
        <v>60</v>
      </c>
      <c r="AE54" s="107" t="s">
        <v>60</v>
      </c>
      <c r="AF54" s="82" t="s">
        <v>60</v>
      </c>
      <c r="AG54" s="83" t="s">
        <v>60</v>
      </c>
      <c r="AH54" s="84" t="s">
        <v>60</v>
      </c>
      <c r="AI54" s="84" t="s">
        <v>60</v>
      </c>
      <c r="AJ54" s="84" t="s">
        <v>60</v>
      </c>
      <c r="AK54" s="84" t="s">
        <v>60</v>
      </c>
      <c r="AL54" s="84" t="s">
        <v>60</v>
      </c>
      <c r="AM54" s="84" t="s">
        <v>60</v>
      </c>
      <c r="AN54" s="84" t="s">
        <v>60</v>
      </c>
      <c r="AO54" s="84" t="s">
        <v>60</v>
      </c>
      <c r="AP54" s="84" t="s">
        <v>60</v>
      </c>
      <c r="AQ54" s="84" t="s">
        <v>60</v>
      </c>
      <c r="AR54" s="84" t="s">
        <v>60</v>
      </c>
      <c r="AS54" s="84" t="s">
        <v>60</v>
      </c>
      <c r="AT54" s="84" t="s">
        <v>60</v>
      </c>
      <c r="AU54" s="84" t="s">
        <v>60</v>
      </c>
      <c r="AV54" s="83" t="s">
        <v>60</v>
      </c>
      <c r="AW54" s="83" t="s">
        <v>60</v>
      </c>
      <c r="AX54" s="85" t="s">
        <v>60</v>
      </c>
      <c r="AY54" s="82" t="s">
        <v>60</v>
      </c>
      <c r="AZ54" s="83" t="s">
        <v>60</v>
      </c>
      <c r="BA54" s="83" t="s">
        <v>60</v>
      </c>
      <c r="BB54" s="84" t="s">
        <v>60</v>
      </c>
      <c r="BC54" s="83" t="s">
        <v>60</v>
      </c>
      <c r="BD54" s="85" t="s">
        <v>60</v>
      </c>
      <c r="BE54" s="17">
        <f>COUNTA(A54:BD54)</f>
        <v>56</v>
      </c>
      <c r="BF54" s="17">
        <f>COUNTIF(A54:BD54,"&lt;&gt;"&amp;$BF$9)</f>
        <v>4</v>
      </c>
      <c r="BG54" s="17"/>
      <c r="BH54" s="84"/>
      <c r="BI54" s="84"/>
      <c r="BJ54" s="84"/>
      <c r="BK54" s="84"/>
      <c r="BL54" s="84"/>
      <c r="BM54" s="84"/>
    </row>
    <row r="55" spans="1:65" ht="267.75" x14ac:dyDescent="0.25">
      <c r="A55" s="98" t="s">
        <v>124</v>
      </c>
      <c r="B55" s="99">
        <v>2023</v>
      </c>
      <c r="C55" s="100" t="s">
        <v>6</v>
      </c>
      <c r="D55" s="100" t="s">
        <v>153</v>
      </c>
      <c r="E55" s="101" t="s">
        <v>60</v>
      </c>
      <c r="F55" s="101" t="s">
        <v>60</v>
      </c>
      <c r="G55" s="101" t="s">
        <v>60</v>
      </c>
      <c r="H55" s="102" t="s">
        <v>60</v>
      </c>
      <c r="I55" s="103" t="s">
        <v>5</v>
      </c>
      <c r="J55" s="101" t="s">
        <v>123</v>
      </c>
      <c r="K55" s="104" t="s">
        <v>101</v>
      </c>
      <c r="L55" s="101" t="s">
        <v>163</v>
      </c>
      <c r="M55" s="104" t="s">
        <v>164</v>
      </c>
      <c r="N55" s="104" t="s">
        <v>102</v>
      </c>
      <c r="O55" s="104" t="s">
        <v>150</v>
      </c>
      <c r="P55" s="101" t="s">
        <v>113</v>
      </c>
      <c r="Q55" s="104" t="s">
        <v>103</v>
      </c>
      <c r="R55" s="105">
        <v>45291</v>
      </c>
      <c r="S55" s="103" t="s">
        <v>60</v>
      </c>
      <c r="T55" s="101" t="s">
        <v>60</v>
      </c>
      <c r="U55" s="101" t="s">
        <v>60</v>
      </c>
      <c r="V55" s="104" t="s">
        <v>60</v>
      </c>
      <c r="W55" s="101" t="s">
        <v>60</v>
      </c>
      <c r="X55" s="104" t="s">
        <v>60</v>
      </c>
      <c r="Y55" s="104" t="s">
        <v>60</v>
      </c>
      <c r="Z55" s="104" t="s">
        <v>60</v>
      </c>
      <c r="AA55" s="101" t="s">
        <v>60</v>
      </c>
      <c r="AB55" s="104" t="s">
        <v>60</v>
      </c>
      <c r="AC55" s="104" t="s">
        <v>60</v>
      </c>
      <c r="AD55" s="106" t="s">
        <v>60</v>
      </c>
      <c r="AE55" s="107" t="s">
        <v>60</v>
      </c>
      <c r="AF55" s="82" t="s">
        <v>60</v>
      </c>
      <c r="AG55" s="83" t="s">
        <v>60</v>
      </c>
      <c r="AH55" s="84" t="s">
        <v>60</v>
      </c>
      <c r="AI55" s="84" t="s">
        <v>60</v>
      </c>
      <c r="AJ55" s="84" t="s">
        <v>60</v>
      </c>
      <c r="AK55" s="84" t="s">
        <v>60</v>
      </c>
      <c r="AL55" s="84" t="s">
        <v>60</v>
      </c>
      <c r="AM55" s="84" t="s">
        <v>60</v>
      </c>
      <c r="AN55" s="84" t="s">
        <v>60</v>
      </c>
      <c r="AO55" s="84" t="s">
        <v>60</v>
      </c>
      <c r="AP55" s="84" t="s">
        <v>60</v>
      </c>
      <c r="AQ55" s="84" t="s">
        <v>60</v>
      </c>
      <c r="AR55" s="84" t="s">
        <v>60</v>
      </c>
      <c r="AS55" s="84" t="s">
        <v>60</v>
      </c>
      <c r="AT55" s="84" t="s">
        <v>60</v>
      </c>
      <c r="AU55" s="84" t="s">
        <v>60</v>
      </c>
      <c r="AV55" s="83" t="s">
        <v>60</v>
      </c>
      <c r="AW55" s="83" t="s">
        <v>60</v>
      </c>
      <c r="AX55" s="85" t="s">
        <v>60</v>
      </c>
      <c r="AY55" s="82" t="s">
        <v>60</v>
      </c>
      <c r="AZ55" s="83" t="s">
        <v>60</v>
      </c>
      <c r="BA55" s="83" t="s">
        <v>60</v>
      </c>
      <c r="BB55" s="84" t="s">
        <v>60</v>
      </c>
      <c r="BC55" s="83" t="s">
        <v>60</v>
      </c>
      <c r="BD55" s="85" t="s">
        <v>60</v>
      </c>
      <c r="BE55" s="17">
        <f>COUNTA(A55:BD55)</f>
        <v>56</v>
      </c>
      <c r="BF55" s="17">
        <f>COUNTIF(A55:BD55,"&lt;&gt;"&amp;$BF$9)</f>
        <v>14</v>
      </c>
      <c r="BG55" s="17"/>
      <c r="BH55" s="84"/>
      <c r="BI55" s="84"/>
      <c r="BJ55" s="84"/>
      <c r="BK55" s="84"/>
      <c r="BL55" s="84"/>
      <c r="BM55" s="84"/>
    </row>
    <row r="56" spans="1:65" ht="216.75" x14ac:dyDescent="0.25">
      <c r="A56" s="98" t="s">
        <v>124</v>
      </c>
      <c r="B56" s="99">
        <v>2023</v>
      </c>
      <c r="C56" s="100" t="s">
        <v>6</v>
      </c>
      <c r="D56" s="100" t="s">
        <v>153</v>
      </c>
      <c r="E56" s="101" t="s">
        <v>60</v>
      </c>
      <c r="F56" s="101" t="s">
        <v>60</v>
      </c>
      <c r="G56" s="101" t="s">
        <v>60</v>
      </c>
      <c r="H56" s="102" t="s">
        <v>60</v>
      </c>
      <c r="I56" s="103" t="s">
        <v>5</v>
      </c>
      <c r="J56" s="101" t="s">
        <v>109</v>
      </c>
      <c r="K56" s="104" t="s">
        <v>101</v>
      </c>
      <c r="L56" s="101" t="s">
        <v>140</v>
      </c>
      <c r="M56" s="104">
        <v>561</v>
      </c>
      <c r="N56" s="104" t="s">
        <v>102</v>
      </c>
      <c r="O56" s="104" t="s">
        <v>150</v>
      </c>
      <c r="P56" s="101" t="s">
        <v>113</v>
      </c>
      <c r="Q56" s="104" t="s">
        <v>103</v>
      </c>
      <c r="R56" s="105">
        <v>45291</v>
      </c>
      <c r="S56" s="103" t="s">
        <v>60</v>
      </c>
      <c r="T56" s="101" t="s">
        <v>60</v>
      </c>
      <c r="U56" s="101" t="s">
        <v>60</v>
      </c>
      <c r="V56" s="104" t="s">
        <v>60</v>
      </c>
      <c r="W56" s="101" t="s">
        <v>60</v>
      </c>
      <c r="X56" s="104" t="s">
        <v>60</v>
      </c>
      <c r="Y56" s="104" t="s">
        <v>60</v>
      </c>
      <c r="Z56" s="104" t="s">
        <v>60</v>
      </c>
      <c r="AA56" s="101" t="s">
        <v>60</v>
      </c>
      <c r="AB56" s="104" t="s">
        <v>60</v>
      </c>
      <c r="AC56" s="104" t="s">
        <v>60</v>
      </c>
      <c r="AD56" s="106" t="s">
        <v>60</v>
      </c>
      <c r="AE56" s="107" t="s">
        <v>60</v>
      </c>
      <c r="AF56" s="82" t="s">
        <v>60</v>
      </c>
      <c r="AG56" s="83" t="s">
        <v>60</v>
      </c>
      <c r="AH56" s="84" t="s">
        <v>60</v>
      </c>
      <c r="AI56" s="84" t="s">
        <v>60</v>
      </c>
      <c r="AJ56" s="84" t="s">
        <v>60</v>
      </c>
      <c r="AK56" s="84" t="s">
        <v>60</v>
      </c>
      <c r="AL56" s="84" t="s">
        <v>60</v>
      </c>
      <c r="AM56" s="84" t="s">
        <v>60</v>
      </c>
      <c r="AN56" s="84" t="s">
        <v>60</v>
      </c>
      <c r="AO56" s="84" t="s">
        <v>60</v>
      </c>
      <c r="AP56" s="84" t="s">
        <v>60</v>
      </c>
      <c r="AQ56" s="84" t="s">
        <v>60</v>
      </c>
      <c r="AR56" s="84" t="s">
        <v>60</v>
      </c>
      <c r="AS56" s="84" t="s">
        <v>60</v>
      </c>
      <c r="AT56" s="84" t="s">
        <v>60</v>
      </c>
      <c r="AU56" s="84" t="s">
        <v>60</v>
      </c>
      <c r="AV56" s="83" t="s">
        <v>60</v>
      </c>
      <c r="AW56" s="83" t="s">
        <v>60</v>
      </c>
      <c r="AX56" s="85" t="s">
        <v>60</v>
      </c>
      <c r="AY56" s="82" t="s">
        <v>60</v>
      </c>
      <c r="AZ56" s="83" t="s">
        <v>60</v>
      </c>
      <c r="BA56" s="83" t="s">
        <v>60</v>
      </c>
      <c r="BB56" s="84" t="s">
        <v>60</v>
      </c>
      <c r="BC56" s="83" t="s">
        <v>60</v>
      </c>
      <c r="BD56" s="85" t="s">
        <v>60</v>
      </c>
      <c r="BE56" s="17">
        <f>COUNTA(A56:BD56)</f>
        <v>56</v>
      </c>
      <c r="BF56" s="17">
        <f>COUNTIF(A56:BD56,"&lt;&gt;"&amp;$BF$9)</f>
        <v>14</v>
      </c>
      <c r="BG56" s="17"/>
      <c r="BH56" s="84"/>
      <c r="BI56" s="84"/>
      <c r="BJ56" s="84"/>
      <c r="BK56" s="84"/>
      <c r="BL56" s="84"/>
      <c r="BM56" s="84"/>
    </row>
    <row r="57" spans="1:65" ht="216.75" x14ac:dyDescent="0.25">
      <c r="A57" s="98" t="s">
        <v>124</v>
      </c>
      <c r="B57" s="99">
        <v>2023</v>
      </c>
      <c r="C57" s="100" t="s">
        <v>6</v>
      </c>
      <c r="D57" s="100" t="s">
        <v>153</v>
      </c>
      <c r="E57" s="101" t="s">
        <v>60</v>
      </c>
      <c r="F57" s="101" t="s">
        <v>60</v>
      </c>
      <c r="G57" s="101" t="s">
        <v>60</v>
      </c>
      <c r="H57" s="102" t="s">
        <v>60</v>
      </c>
      <c r="I57" s="103" t="s">
        <v>5</v>
      </c>
      <c r="J57" s="101" t="s">
        <v>125</v>
      </c>
      <c r="K57" s="104" t="s">
        <v>101</v>
      </c>
      <c r="L57" s="101" t="s">
        <v>141</v>
      </c>
      <c r="M57" s="104">
        <v>562</v>
      </c>
      <c r="N57" s="104" t="s">
        <v>102</v>
      </c>
      <c r="O57" s="104" t="s">
        <v>112</v>
      </c>
      <c r="P57" s="101" t="s">
        <v>113</v>
      </c>
      <c r="Q57" s="104" t="s">
        <v>103</v>
      </c>
      <c r="R57" s="105">
        <v>44985</v>
      </c>
      <c r="S57" s="103" t="s">
        <v>60</v>
      </c>
      <c r="T57" s="101" t="s">
        <v>60</v>
      </c>
      <c r="U57" s="101" t="s">
        <v>60</v>
      </c>
      <c r="V57" s="104" t="s">
        <v>60</v>
      </c>
      <c r="W57" s="101" t="s">
        <v>60</v>
      </c>
      <c r="X57" s="104" t="s">
        <v>60</v>
      </c>
      <c r="Y57" s="104" t="s">
        <v>60</v>
      </c>
      <c r="Z57" s="104" t="s">
        <v>60</v>
      </c>
      <c r="AA57" s="101" t="s">
        <v>60</v>
      </c>
      <c r="AB57" s="104" t="s">
        <v>60</v>
      </c>
      <c r="AC57" s="104" t="s">
        <v>60</v>
      </c>
      <c r="AD57" s="106" t="s">
        <v>60</v>
      </c>
      <c r="AE57" s="107" t="s">
        <v>60</v>
      </c>
      <c r="AF57" s="82" t="s">
        <v>60</v>
      </c>
      <c r="AG57" s="83" t="s">
        <v>60</v>
      </c>
      <c r="AH57" s="84" t="s">
        <v>60</v>
      </c>
      <c r="AI57" s="84" t="s">
        <v>60</v>
      </c>
      <c r="AJ57" s="84" t="s">
        <v>60</v>
      </c>
      <c r="AK57" s="84" t="s">
        <v>60</v>
      </c>
      <c r="AL57" s="84" t="s">
        <v>60</v>
      </c>
      <c r="AM57" s="84" t="s">
        <v>60</v>
      </c>
      <c r="AN57" s="84" t="s">
        <v>60</v>
      </c>
      <c r="AO57" s="84" t="s">
        <v>60</v>
      </c>
      <c r="AP57" s="84" t="s">
        <v>60</v>
      </c>
      <c r="AQ57" s="84" t="s">
        <v>60</v>
      </c>
      <c r="AR57" s="84" t="s">
        <v>60</v>
      </c>
      <c r="AS57" s="84" t="s">
        <v>60</v>
      </c>
      <c r="AT57" s="84" t="s">
        <v>60</v>
      </c>
      <c r="AU57" s="84" t="s">
        <v>60</v>
      </c>
      <c r="AV57" s="83" t="s">
        <v>60</v>
      </c>
      <c r="AW57" s="83" t="s">
        <v>60</v>
      </c>
      <c r="AX57" s="85" t="s">
        <v>60</v>
      </c>
      <c r="AY57" s="82" t="s">
        <v>60</v>
      </c>
      <c r="AZ57" s="83" t="s">
        <v>60</v>
      </c>
      <c r="BA57" s="83" t="s">
        <v>60</v>
      </c>
      <c r="BB57" s="84" t="s">
        <v>60</v>
      </c>
      <c r="BC57" s="83" t="s">
        <v>60</v>
      </c>
      <c r="BD57" s="85" t="s">
        <v>60</v>
      </c>
      <c r="BE57" s="17">
        <f>COUNTA(A57:BD57)</f>
        <v>56</v>
      </c>
      <c r="BF57" s="17">
        <f>COUNTIF(A57:BD57,"&lt;&gt;"&amp;$BF$9)</f>
        <v>14</v>
      </c>
      <c r="BG57" s="17"/>
      <c r="BH57" s="84"/>
      <c r="BI57" s="84"/>
      <c r="BJ57" s="84"/>
      <c r="BK57" s="84"/>
      <c r="BL57" s="84"/>
      <c r="BM57" s="84"/>
    </row>
    <row r="58" spans="1:65" hidden="1" x14ac:dyDescent="0.25">
      <c r="A58" s="98" t="s">
        <v>124</v>
      </c>
      <c r="B58" s="99">
        <v>2023</v>
      </c>
      <c r="C58" s="100" t="s">
        <v>6</v>
      </c>
      <c r="D58" s="100" t="s">
        <v>153</v>
      </c>
      <c r="E58" s="101" t="s">
        <v>60</v>
      </c>
      <c r="F58" s="101" t="s">
        <v>60</v>
      </c>
      <c r="G58" s="101" t="s">
        <v>60</v>
      </c>
      <c r="H58" s="102" t="s">
        <v>60</v>
      </c>
      <c r="I58" s="103" t="s">
        <v>60</v>
      </c>
      <c r="J58" s="101" t="s">
        <v>60</v>
      </c>
      <c r="K58" s="104" t="s">
        <v>60</v>
      </c>
      <c r="L58" s="101" t="s">
        <v>60</v>
      </c>
      <c r="M58" s="104" t="s">
        <v>60</v>
      </c>
      <c r="N58" s="104" t="s">
        <v>60</v>
      </c>
      <c r="O58" s="104" t="s">
        <v>60</v>
      </c>
      <c r="P58" s="101" t="s">
        <v>60</v>
      </c>
      <c r="Q58" s="104" t="s">
        <v>60</v>
      </c>
      <c r="R58" s="105" t="s">
        <v>60</v>
      </c>
      <c r="S58" s="103" t="s">
        <v>60</v>
      </c>
      <c r="T58" s="101" t="s">
        <v>60</v>
      </c>
      <c r="U58" s="101" t="s">
        <v>60</v>
      </c>
      <c r="V58" s="104" t="s">
        <v>60</v>
      </c>
      <c r="W58" s="101" t="s">
        <v>60</v>
      </c>
      <c r="X58" s="104" t="s">
        <v>60</v>
      </c>
      <c r="Y58" s="104" t="s">
        <v>60</v>
      </c>
      <c r="Z58" s="104" t="s">
        <v>60</v>
      </c>
      <c r="AA58" s="101" t="s">
        <v>60</v>
      </c>
      <c r="AB58" s="104" t="s">
        <v>60</v>
      </c>
      <c r="AC58" s="104" t="s">
        <v>60</v>
      </c>
      <c r="AD58" s="106" t="s">
        <v>60</v>
      </c>
      <c r="AE58" s="107" t="s">
        <v>60</v>
      </c>
      <c r="AF58" s="82" t="s">
        <v>60</v>
      </c>
      <c r="AG58" s="83" t="s">
        <v>60</v>
      </c>
      <c r="AH58" s="84" t="s">
        <v>60</v>
      </c>
      <c r="AI58" s="84" t="s">
        <v>60</v>
      </c>
      <c r="AJ58" s="84" t="s">
        <v>60</v>
      </c>
      <c r="AK58" s="84" t="s">
        <v>60</v>
      </c>
      <c r="AL58" s="84" t="s">
        <v>60</v>
      </c>
      <c r="AM58" s="84" t="s">
        <v>60</v>
      </c>
      <c r="AN58" s="84" t="s">
        <v>60</v>
      </c>
      <c r="AO58" s="84" t="s">
        <v>60</v>
      </c>
      <c r="AP58" s="84" t="s">
        <v>60</v>
      </c>
      <c r="AQ58" s="84" t="s">
        <v>60</v>
      </c>
      <c r="AR58" s="84" t="s">
        <v>60</v>
      </c>
      <c r="AS58" s="84" t="s">
        <v>60</v>
      </c>
      <c r="AT58" s="84" t="s">
        <v>60</v>
      </c>
      <c r="AU58" s="84" t="s">
        <v>60</v>
      </c>
      <c r="AV58" s="83" t="s">
        <v>60</v>
      </c>
      <c r="AW58" s="83" t="s">
        <v>60</v>
      </c>
      <c r="AX58" s="85" t="s">
        <v>60</v>
      </c>
      <c r="AY58" s="82" t="s">
        <v>60</v>
      </c>
      <c r="AZ58" s="83" t="s">
        <v>60</v>
      </c>
      <c r="BA58" s="83" t="s">
        <v>60</v>
      </c>
      <c r="BB58" s="84" t="s">
        <v>60</v>
      </c>
      <c r="BC58" s="83" t="s">
        <v>60</v>
      </c>
      <c r="BD58" s="85" t="s">
        <v>60</v>
      </c>
      <c r="BE58" s="17">
        <f>COUNTA(A58:BD58)</f>
        <v>56</v>
      </c>
      <c r="BF58" s="17">
        <f>COUNTIF(A58:BD58,"&lt;&gt;"&amp;$BF$9)</f>
        <v>4</v>
      </c>
      <c r="BG58" s="17"/>
      <c r="BH58" s="84"/>
      <c r="BI58" s="84"/>
      <c r="BJ58" s="84"/>
      <c r="BK58" s="84"/>
      <c r="BL58" s="84"/>
      <c r="BM58" s="84"/>
    </row>
    <row r="59" spans="1:65" hidden="1" x14ac:dyDescent="0.25">
      <c r="A59" s="98" t="s">
        <v>124</v>
      </c>
      <c r="B59" s="99">
        <v>2023</v>
      </c>
      <c r="C59" s="100" t="s">
        <v>6</v>
      </c>
      <c r="D59" s="100" t="s">
        <v>153</v>
      </c>
      <c r="E59" s="101" t="s">
        <v>60</v>
      </c>
      <c r="F59" s="101" t="s">
        <v>60</v>
      </c>
      <c r="G59" s="101" t="s">
        <v>60</v>
      </c>
      <c r="H59" s="102" t="s">
        <v>60</v>
      </c>
      <c r="I59" s="103" t="s">
        <v>60</v>
      </c>
      <c r="J59" s="101" t="s">
        <v>60</v>
      </c>
      <c r="K59" s="104" t="s">
        <v>60</v>
      </c>
      <c r="L59" s="101" t="s">
        <v>60</v>
      </c>
      <c r="M59" s="104" t="s">
        <v>60</v>
      </c>
      <c r="N59" s="104" t="s">
        <v>60</v>
      </c>
      <c r="O59" s="104" t="s">
        <v>60</v>
      </c>
      <c r="P59" s="101" t="s">
        <v>60</v>
      </c>
      <c r="Q59" s="104" t="s">
        <v>60</v>
      </c>
      <c r="R59" s="105" t="s">
        <v>60</v>
      </c>
      <c r="S59" s="103" t="s">
        <v>60</v>
      </c>
      <c r="T59" s="101" t="s">
        <v>60</v>
      </c>
      <c r="U59" s="101" t="s">
        <v>60</v>
      </c>
      <c r="V59" s="104" t="s">
        <v>60</v>
      </c>
      <c r="W59" s="101" t="s">
        <v>60</v>
      </c>
      <c r="X59" s="104" t="s">
        <v>60</v>
      </c>
      <c r="Y59" s="104" t="s">
        <v>60</v>
      </c>
      <c r="Z59" s="104" t="s">
        <v>60</v>
      </c>
      <c r="AA59" s="101" t="s">
        <v>60</v>
      </c>
      <c r="AB59" s="104" t="s">
        <v>60</v>
      </c>
      <c r="AC59" s="104" t="s">
        <v>60</v>
      </c>
      <c r="AD59" s="106" t="s">
        <v>60</v>
      </c>
      <c r="AE59" s="107" t="s">
        <v>60</v>
      </c>
      <c r="AF59" s="82" t="s">
        <v>60</v>
      </c>
      <c r="AG59" s="83" t="s">
        <v>60</v>
      </c>
      <c r="AH59" s="84" t="s">
        <v>60</v>
      </c>
      <c r="AI59" s="84" t="s">
        <v>60</v>
      </c>
      <c r="AJ59" s="84" t="s">
        <v>60</v>
      </c>
      <c r="AK59" s="84" t="s">
        <v>60</v>
      </c>
      <c r="AL59" s="84" t="s">
        <v>60</v>
      </c>
      <c r="AM59" s="84" t="s">
        <v>60</v>
      </c>
      <c r="AN59" s="84" t="s">
        <v>60</v>
      </c>
      <c r="AO59" s="84" t="s">
        <v>60</v>
      </c>
      <c r="AP59" s="84" t="s">
        <v>60</v>
      </c>
      <c r="AQ59" s="84" t="s">
        <v>60</v>
      </c>
      <c r="AR59" s="84" t="s">
        <v>60</v>
      </c>
      <c r="AS59" s="84" t="s">
        <v>60</v>
      </c>
      <c r="AT59" s="84" t="s">
        <v>60</v>
      </c>
      <c r="AU59" s="84" t="s">
        <v>60</v>
      </c>
      <c r="AV59" s="83" t="s">
        <v>60</v>
      </c>
      <c r="AW59" s="83" t="s">
        <v>60</v>
      </c>
      <c r="AX59" s="85" t="s">
        <v>60</v>
      </c>
      <c r="AY59" s="82" t="s">
        <v>60</v>
      </c>
      <c r="AZ59" s="83" t="s">
        <v>60</v>
      </c>
      <c r="BA59" s="83" t="s">
        <v>60</v>
      </c>
      <c r="BB59" s="84" t="s">
        <v>60</v>
      </c>
      <c r="BC59" s="83" t="s">
        <v>60</v>
      </c>
      <c r="BD59" s="85" t="s">
        <v>60</v>
      </c>
      <c r="BE59" s="17">
        <f>COUNTA(A59:BD59)</f>
        <v>56</v>
      </c>
      <c r="BF59" s="17">
        <f>COUNTIF(A59:BD59,"&lt;&gt;"&amp;$BF$9)</f>
        <v>4</v>
      </c>
      <c r="BG59" s="17"/>
      <c r="BH59" s="84"/>
      <c r="BI59" s="84"/>
      <c r="BJ59" s="84"/>
      <c r="BK59" s="84"/>
      <c r="BL59" s="84"/>
      <c r="BM59" s="84"/>
    </row>
    <row r="60" spans="1:65" hidden="1" x14ac:dyDescent="0.25">
      <c r="A60" s="98" t="s">
        <v>124</v>
      </c>
      <c r="B60" s="99">
        <v>2023</v>
      </c>
      <c r="C60" s="100" t="s">
        <v>6</v>
      </c>
      <c r="D60" s="100" t="s">
        <v>153</v>
      </c>
      <c r="E60" s="101" t="s">
        <v>60</v>
      </c>
      <c r="F60" s="101" t="s">
        <v>60</v>
      </c>
      <c r="G60" s="101" t="s">
        <v>60</v>
      </c>
      <c r="H60" s="102" t="s">
        <v>60</v>
      </c>
      <c r="I60" s="103" t="s">
        <v>60</v>
      </c>
      <c r="J60" s="101" t="s">
        <v>60</v>
      </c>
      <c r="K60" s="104" t="s">
        <v>60</v>
      </c>
      <c r="L60" s="101" t="s">
        <v>60</v>
      </c>
      <c r="M60" s="104" t="s">
        <v>60</v>
      </c>
      <c r="N60" s="104" t="s">
        <v>60</v>
      </c>
      <c r="O60" s="104" t="s">
        <v>60</v>
      </c>
      <c r="P60" s="101" t="s">
        <v>60</v>
      </c>
      <c r="Q60" s="104" t="s">
        <v>60</v>
      </c>
      <c r="R60" s="105" t="s">
        <v>60</v>
      </c>
      <c r="S60" s="103" t="s">
        <v>60</v>
      </c>
      <c r="T60" s="101" t="s">
        <v>60</v>
      </c>
      <c r="U60" s="101" t="s">
        <v>60</v>
      </c>
      <c r="V60" s="104" t="s">
        <v>60</v>
      </c>
      <c r="W60" s="101" t="s">
        <v>60</v>
      </c>
      <c r="X60" s="104" t="s">
        <v>60</v>
      </c>
      <c r="Y60" s="104" t="s">
        <v>60</v>
      </c>
      <c r="Z60" s="104" t="s">
        <v>60</v>
      </c>
      <c r="AA60" s="101" t="s">
        <v>60</v>
      </c>
      <c r="AB60" s="104" t="s">
        <v>60</v>
      </c>
      <c r="AC60" s="104" t="s">
        <v>60</v>
      </c>
      <c r="AD60" s="106" t="s">
        <v>60</v>
      </c>
      <c r="AE60" s="107" t="s">
        <v>60</v>
      </c>
      <c r="AF60" s="82" t="s">
        <v>60</v>
      </c>
      <c r="AG60" s="83" t="s">
        <v>60</v>
      </c>
      <c r="AH60" s="84" t="s">
        <v>60</v>
      </c>
      <c r="AI60" s="84" t="s">
        <v>60</v>
      </c>
      <c r="AJ60" s="84" t="s">
        <v>60</v>
      </c>
      <c r="AK60" s="84" t="s">
        <v>60</v>
      </c>
      <c r="AL60" s="84" t="s">
        <v>60</v>
      </c>
      <c r="AM60" s="84" t="s">
        <v>60</v>
      </c>
      <c r="AN60" s="84" t="s">
        <v>60</v>
      </c>
      <c r="AO60" s="84" t="s">
        <v>60</v>
      </c>
      <c r="AP60" s="84" t="s">
        <v>60</v>
      </c>
      <c r="AQ60" s="84" t="s">
        <v>60</v>
      </c>
      <c r="AR60" s="84" t="s">
        <v>60</v>
      </c>
      <c r="AS60" s="84" t="s">
        <v>60</v>
      </c>
      <c r="AT60" s="84" t="s">
        <v>60</v>
      </c>
      <c r="AU60" s="84" t="s">
        <v>60</v>
      </c>
      <c r="AV60" s="83" t="s">
        <v>60</v>
      </c>
      <c r="AW60" s="83" t="s">
        <v>60</v>
      </c>
      <c r="AX60" s="85" t="s">
        <v>60</v>
      </c>
      <c r="AY60" s="82" t="s">
        <v>60</v>
      </c>
      <c r="AZ60" s="83" t="s">
        <v>60</v>
      </c>
      <c r="BA60" s="83" t="s">
        <v>60</v>
      </c>
      <c r="BB60" s="84" t="s">
        <v>60</v>
      </c>
      <c r="BC60" s="83" t="s">
        <v>60</v>
      </c>
      <c r="BD60" s="85" t="s">
        <v>60</v>
      </c>
      <c r="BE60" s="17">
        <f>COUNTA(A60:BD60)</f>
        <v>56</v>
      </c>
      <c r="BF60" s="17">
        <f>COUNTIF(A60:BD60,"&lt;&gt;"&amp;$BF$9)</f>
        <v>4</v>
      </c>
      <c r="BG60" s="17"/>
      <c r="BH60" s="84"/>
      <c r="BI60" s="84"/>
      <c r="BJ60" s="84"/>
      <c r="BK60" s="84"/>
      <c r="BL60" s="84"/>
      <c r="BM60" s="84"/>
    </row>
    <row r="61" spans="1:65" hidden="1" x14ac:dyDescent="0.25">
      <c r="A61" s="98" t="s">
        <v>124</v>
      </c>
      <c r="B61" s="99">
        <v>2023</v>
      </c>
      <c r="C61" s="100" t="s">
        <v>6</v>
      </c>
      <c r="D61" s="100" t="s">
        <v>153</v>
      </c>
      <c r="E61" s="101" t="s">
        <v>60</v>
      </c>
      <c r="F61" s="101" t="s">
        <v>60</v>
      </c>
      <c r="G61" s="101" t="s">
        <v>60</v>
      </c>
      <c r="H61" s="102" t="s">
        <v>60</v>
      </c>
      <c r="I61" s="103" t="s">
        <v>60</v>
      </c>
      <c r="J61" s="101" t="s">
        <v>60</v>
      </c>
      <c r="K61" s="104" t="s">
        <v>60</v>
      </c>
      <c r="L61" s="101" t="s">
        <v>60</v>
      </c>
      <c r="M61" s="104" t="s">
        <v>60</v>
      </c>
      <c r="N61" s="104" t="s">
        <v>60</v>
      </c>
      <c r="O61" s="104" t="s">
        <v>60</v>
      </c>
      <c r="P61" s="101" t="s">
        <v>60</v>
      </c>
      <c r="Q61" s="104" t="s">
        <v>60</v>
      </c>
      <c r="R61" s="105" t="s">
        <v>60</v>
      </c>
      <c r="S61" s="103" t="s">
        <v>60</v>
      </c>
      <c r="T61" s="101" t="s">
        <v>60</v>
      </c>
      <c r="U61" s="101" t="s">
        <v>60</v>
      </c>
      <c r="V61" s="104" t="s">
        <v>60</v>
      </c>
      <c r="W61" s="101" t="s">
        <v>60</v>
      </c>
      <c r="X61" s="104" t="s">
        <v>60</v>
      </c>
      <c r="Y61" s="104" t="s">
        <v>60</v>
      </c>
      <c r="Z61" s="104" t="s">
        <v>60</v>
      </c>
      <c r="AA61" s="101" t="s">
        <v>60</v>
      </c>
      <c r="AB61" s="104" t="s">
        <v>60</v>
      </c>
      <c r="AC61" s="104" t="s">
        <v>60</v>
      </c>
      <c r="AD61" s="106" t="s">
        <v>60</v>
      </c>
      <c r="AE61" s="107" t="s">
        <v>60</v>
      </c>
      <c r="AF61" s="82" t="s">
        <v>60</v>
      </c>
      <c r="AG61" s="83" t="s">
        <v>60</v>
      </c>
      <c r="AH61" s="84" t="s">
        <v>60</v>
      </c>
      <c r="AI61" s="84" t="s">
        <v>60</v>
      </c>
      <c r="AJ61" s="84" t="s">
        <v>60</v>
      </c>
      <c r="AK61" s="84" t="s">
        <v>60</v>
      </c>
      <c r="AL61" s="84" t="s">
        <v>60</v>
      </c>
      <c r="AM61" s="84" t="s">
        <v>60</v>
      </c>
      <c r="AN61" s="84" t="s">
        <v>60</v>
      </c>
      <c r="AO61" s="84" t="s">
        <v>60</v>
      </c>
      <c r="AP61" s="84" t="s">
        <v>60</v>
      </c>
      <c r="AQ61" s="84" t="s">
        <v>60</v>
      </c>
      <c r="AR61" s="84" t="s">
        <v>60</v>
      </c>
      <c r="AS61" s="84" t="s">
        <v>60</v>
      </c>
      <c r="AT61" s="84" t="s">
        <v>60</v>
      </c>
      <c r="AU61" s="84" t="s">
        <v>60</v>
      </c>
      <c r="AV61" s="83" t="s">
        <v>60</v>
      </c>
      <c r="AW61" s="83" t="s">
        <v>60</v>
      </c>
      <c r="AX61" s="85" t="s">
        <v>60</v>
      </c>
      <c r="AY61" s="82" t="s">
        <v>60</v>
      </c>
      <c r="AZ61" s="83" t="s">
        <v>60</v>
      </c>
      <c r="BA61" s="83" t="s">
        <v>60</v>
      </c>
      <c r="BB61" s="84" t="s">
        <v>60</v>
      </c>
      <c r="BC61" s="83" t="s">
        <v>60</v>
      </c>
      <c r="BD61" s="85" t="s">
        <v>60</v>
      </c>
      <c r="BE61" s="17">
        <f>COUNTA(A61:BD61)</f>
        <v>56</v>
      </c>
      <c r="BF61" s="17">
        <f>COUNTIF(A61:BD61,"&lt;&gt;"&amp;$BF$9)</f>
        <v>4</v>
      </c>
      <c r="BG61" s="17"/>
      <c r="BH61" s="84"/>
      <c r="BI61" s="84"/>
      <c r="BJ61" s="84"/>
      <c r="BK61" s="84"/>
      <c r="BL61" s="84"/>
      <c r="BM61" s="84"/>
    </row>
    <row r="62" spans="1:65" ht="204" x14ac:dyDescent="0.25">
      <c r="A62" s="98" t="s">
        <v>97</v>
      </c>
      <c r="B62" s="99">
        <v>2023</v>
      </c>
      <c r="C62" s="100" t="s">
        <v>6</v>
      </c>
      <c r="D62" s="100" t="s">
        <v>153</v>
      </c>
      <c r="E62" s="101" t="s">
        <v>60</v>
      </c>
      <c r="F62" s="101" t="s">
        <v>60</v>
      </c>
      <c r="G62" s="101" t="s">
        <v>60</v>
      </c>
      <c r="H62" s="102" t="s">
        <v>60</v>
      </c>
      <c r="I62" s="103" t="s">
        <v>5</v>
      </c>
      <c r="J62" s="101" t="s">
        <v>110</v>
      </c>
      <c r="K62" s="104" t="s">
        <v>101</v>
      </c>
      <c r="L62" s="101" t="s">
        <v>142</v>
      </c>
      <c r="M62" s="104">
        <v>533</v>
      </c>
      <c r="N62" s="104" t="s">
        <v>102</v>
      </c>
      <c r="O62" s="104" t="s">
        <v>112</v>
      </c>
      <c r="P62" s="101" t="s">
        <v>113</v>
      </c>
      <c r="Q62" s="104" t="s">
        <v>103</v>
      </c>
      <c r="R62" s="105">
        <v>45046</v>
      </c>
      <c r="S62" s="103" t="s">
        <v>60</v>
      </c>
      <c r="T62" s="101" t="s">
        <v>60</v>
      </c>
      <c r="U62" s="101" t="s">
        <v>60</v>
      </c>
      <c r="V62" s="104" t="s">
        <v>60</v>
      </c>
      <c r="W62" s="101" t="s">
        <v>60</v>
      </c>
      <c r="X62" s="104" t="s">
        <v>60</v>
      </c>
      <c r="Y62" s="104" t="s">
        <v>60</v>
      </c>
      <c r="Z62" s="104" t="s">
        <v>60</v>
      </c>
      <c r="AA62" s="101" t="s">
        <v>60</v>
      </c>
      <c r="AB62" s="104" t="s">
        <v>60</v>
      </c>
      <c r="AC62" s="104" t="s">
        <v>60</v>
      </c>
      <c r="AD62" s="106" t="s">
        <v>60</v>
      </c>
      <c r="AE62" s="107" t="s">
        <v>60</v>
      </c>
      <c r="AF62" s="82" t="s">
        <v>60</v>
      </c>
      <c r="AG62" s="83" t="s">
        <v>60</v>
      </c>
      <c r="AH62" s="84" t="s">
        <v>60</v>
      </c>
      <c r="AI62" s="84" t="s">
        <v>60</v>
      </c>
      <c r="AJ62" s="84" t="s">
        <v>60</v>
      </c>
      <c r="AK62" s="84" t="s">
        <v>60</v>
      </c>
      <c r="AL62" s="84" t="s">
        <v>60</v>
      </c>
      <c r="AM62" s="84" t="s">
        <v>60</v>
      </c>
      <c r="AN62" s="84" t="s">
        <v>60</v>
      </c>
      <c r="AO62" s="84" t="s">
        <v>60</v>
      </c>
      <c r="AP62" s="84" t="s">
        <v>60</v>
      </c>
      <c r="AQ62" s="84" t="s">
        <v>60</v>
      </c>
      <c r="AR62" s="84" t="s">
        <v>60</v>
      </c>
      <c r="AS62" s="84" t="s">
        <v>60</v>
      </c>
      <c r="AT62" s="84" t="s">
        <v>60</v>
      </c>
      <c r="AU62" s="84" t="s">
        <v>60</v>
      </c>
      <c r="AV62" s="83" t="s">
        <v>60</v>
      </c>
      <c r="AW62" s="83" t="s">
        <v>60</v>
      </c>
      <c r="AX62" s="85" t="s">
        <v>60</v>
      </c>
      <c r="AY62" s="82" t="s">
        <v>60</v>
      </c>
      <c r="AZ62" s="83" t="s">
        <v>60</v>
      </c>
      <c r="BA62" s="83" t="s">
        <v>60</v>
      </c>
      <c r="BB62" s="84" t="s">
        <v>60</v>
      </c>
      <c r="BC62" s="83" t="s">
        <v>60</v>
      </c>
      <c r="BD62" s="85" t="s">
        <v>60</v>
      </c>
      <c r="BE62" s="17">
        <f>COUNTA(A62:BD62)</f>
        <v>56</v>
      </c>
      <c r="BF62" s="17">
        <f>COUNTIF(A62:BD62,"&lt;&gt;"&amp;$BF$9)</f>
        <v>14</v>
      </c>
      <c r="BG62" s="17"/>
      <c r="BH62" s="84"/>
      <c r="BI62" s="84"/>
      <c r="BJ62" s="84"/>
      <c r="BK62" s="84"/>
      <c r="BL62" s="84"/>
      <c r="BM62" s="84"/>
    </row>
    <row r="63" spans="1:65" ht="204" x14ac:dyDescent="0.25">
      <c r="A63" s="98" t="s">
        <v>97</v>
      </c>
      <c r="B63" s="99">
        <v>2023</v>
      </c>
      <c r="C63" s="100" t="s">
        <v>6</v>
      </c>
      <c r="D63" s="100" t="s">
        <v>153</v>
      </c>
      <c r="E63" s="101" t="s">
        <v>60</v>
      </c>
      <c r="F63" s="101" t="s">
        <v>60</v>
      </c>
      <c r="G63" s="101" t="s">
        <v>60</v>
      </c>
      <c r="H63" s="102" t="s">
        <v>60</v>
      </c>
      <c r="I63" s="103" t="s">
        <v>5</v>
      </c>
      <c r="J63" s="101" t="s">
        <v>111</v>
      </c>
      <c r="K63" s="104" t="s">
        <v>101</v>
      </c>
      <c r="L63" s="101" t="s">
        <v>143</v>
      </c>
      <c r="M63" s="104">
        <v>534</v>
      </c>
      <c r="N63" s="104" t="s">
        <v>102</v>
      </c>
      <c r="O63" s="104" t="s">
        <v>112</v>
      </c>
      <c r="P63" s="101" t="s">
        <v>113</v>
      </c>
      <c r="Q63" s="104" t="s">
        <v>103</v>
      </c>
      <c r="R63" s="105">
        <v>45046</v>
      </c>
      <c r="S63" s="103" t="s">
        <v>60</v>
      </c>
      <c r="T63" s="101" t="s">
        <v>60</v>
      </c>
      <c r="U63" s="101" t="s">
        <v>60</v>
      </c>
      <c r="V63" s="104" t="s">
        <v>60</v>
      </c>
      <c r="W63" s="101" t="s">
        <v>60</v>
      </c>
      <c r="X63" s="104" t="s">
        <v>60</v>
      </c>
      <c r="Y63" s="104" t="s">
        <v>60</v>
      </c>
      <c r="Z63" s="104" t="s">
        <v>60</v>
      </c>
      <c r="AA63" s="101" t="s">
        <v>60</v>
      </c>
      <c r="AB63" s="104" t="s">
        <v>60</v>
      </c>
      <c r="AC63" s="104" t="s">
        <v>60</v>
      </c>
      <c r="AD63" s="106" t="s">
        <v>60</v>
      </c>
      <c r="AE63" s="107" t="s">
        <v>60</v>
      </c>
      <c r="AF63" s="82" t="s">
        <v>60</v>
      </c>
      <c r="AG63" s="83" t="s">
        <v>60</v>
      </c>
      <c r="AH63" s="84" t="s">
        <v>60</v>
      </c>
      <c r="AI63" s="84" t="s">
        <v>60</v>
      </c>
      <c r="AJ63" s="84" t="s">
        <v>60</v>
      </c>
      <c r="AK63" s="84" t="s">
        <v>60</v>
      </c>
      <c r="AL63" s="84" t="s">
        <v>60</v>
      </c>
      <c r="AM63" s="84" t="s">
        <v>60</v>
      </c>
      <c r="AN63" s="84" t="s">
        <v>60</v>
      </c>
      <c r="AO63" s="84" t="s">
        <v>60</v>
      </c>
      <c r="AP63" s="84" t="s">
        <v>60</v>
      </c>
      <c r="AQ63" s="84" t="s">
        <v>60</v>
      </c>
      <c r="AR63" s="84" t="s">
        <v>60</v>
      </c>
      <c r="AS63" s="84" t="s">
        <v>60</v>
      </c>
      <c r="AT63" s="84" t="s">
        <v>60</v>
      </c>
      <c r="AU63" s="84" t="s">
        <v>60</v>
      </c>
      <c r="AV63" s="83" t="s">
        <v>60</v>
      </c>
      <c r="AW63" s="83" t="s">
        <v>60</v>
      </c>
      <c r="AX63" s="85" t="s">
        <v>60</v>
      </c>
      <c r="AY63" s="82" t="s">
        <v>60</v>
      </c>
      <c r="AZ63" s="83" t="s">
        <v>60</v>
      </c>
      <c r="BA63" s="83" t="s">
        <v>60</v>
      </c>
      <c r="BB63" s="84" t="s">
        <v>60</v>
      </c>
      <c r="BC63" s="83" t="s">
        <v>60</v>
      </c>
      <c r="BD63" s="85" t="s">
        <v>60</v>
      </c>
      <c r="BE63" s="17">
        <f>COUNTA(A63:BD63)</f>
        <v>56</v>
      </c>
      <c r="BF63" s="17">
        <f>COUNTIF(A63:BD63,"&lt;&gt;"&amp;$BF$9)</f>
        <v>14</v>
      </c>
      <c r="BG63" s="17"/>
      <c r="BH63" s="84"/>
      <c r="BI63" s="84"/>
      <c r="BJ63" s="84"/>
      <c r="BK63" s="84"/>
      <c r="BL63" s="84"/>
      <c r="BM63" s="84"/>
    </row>
    <row r="64" spans="1:65" ht="409.5" hidden="1" customHeight="1" x14ac:dyDescent="0.25">
      <c r="A64" s="98" t="s">
        <v>97</v>
      </c>
      <c r="B64" s="99">
        <v>2023</v>
      </c>
      <c r="C64" s="100" t="s">
        <v>6</v>
      </c>
      <c r="D64" s="100" t="s">
        <v>153</v>
      </c>
      <c r="E64" s="101" t="s">
        <v>60</v>
      </c>
      <c r="F64" s="101" t="s">
        <v>60</v>
      </c>
      <c r="G64" s="101" t="s">
        <v>60</v>
      </c>
      <c r="H64" s="102" t="s">
        <v>60</v>
      </c>
      <c r="I64" s="103" t="s">
        <v>60</v>
      </c>
      <c r="J64" s="101" t="s">
        <v>60</v>
      </c>
      <c r="K64" s="104" t="s">
        <v>60</v>
      </c>
      <c r="L64" s="101" t="s">
        <v>60</v>
      </c>
      <c r="M64" s="104" t="s">
        <v>60</v>
      </c>
      <c r="N64" s="104" t="s">
        <v>60</v>
      </c>
      <c r="O64" s="104" t="s">
        <v>60</v>
      </c>
      <c r="P64" s="101" t="s">
        <v>60</v>
      </c>
      <c r="Q64" s="104" t="s">
        <v>60</v>
      </c>
      <c r="R64" s="105" t="s">
        <v>60</v>
      </c>
      <c r="S64" s="103" t="s">
        <v>60</v>
      </c>
      <c r="T64" s="101" t="s">
        <v>60</v>
      </c>
      <c r="U64" s="101" t="s">
        <v>60</v>
      </c>
      <c r="V64" s="104" t="s">
        <v>60</v>
      </c>
      <c r="W64" s="101" t="s">
        <v>60</v>
      </c>
      <c r="X64" s="104" t="s">
        <v>60</v>
      </c>
      <c r="Y64" s="104" t="s">
        <v>60</v>
      </c>
      <c r="Z64" s="104" t="s">
        <v>60</v>
      </c>
      <c r="AA64" s="101" t="s">
        <v>60</v>
      </c>
      <c r="AB64" s="104" t="s">
        <v>60</v>
      </c>
      <c r="AC64" s="104" t="s">
        <v>60</v>
      </c>
      <c r="AD64" s="106" t="s">
        <v>60</v>
      </c>
      <c r="AE64" s="107" t="s">
        <v>60</v>
      </c>
      <c r="AF64" s="82" t="s">
        <v>60</v>
      </c>
      <c r="AG64" s="83" t="s">
        <v>60</v>
      </c>
      <c r="AH64" s="84" t="s">
        <v>60</v>
      </c>
      <c r="AI64" s="84" t="s">
        <v>60</v>
      </c>
      <c r="AJ64" s="84" t="s">
        <v>60</v>
      </c>
      <c r="AK64" s="84" t="s">
        <v>60</v>
      </c>
      <c r="AL64" s="84" t="s">
        <v>60</v>
      </c>
      <c r="AM64" s="84" t="s">
        <v>60</v>
      </c>
      <c r="AN64" s="84" t="s">
        <v>60</v>
      </c>
      <c r="AO64" s="84" t="s">
        <v>60</v>
      </c>
      <c r="AP64" s="84" t="s">
        <v>60</v>
      </c>
      <c r="AQ64" s="84" t="s">
        <v>60</v>
      </c>
      <c r="AR64" s="84" t="s">
        <v>60</v>
      </c>
      <c r="AS64" s="84" t="s">
        <v>60</v>
      </c>
      <c r="AT64" s="84" t="s">
        <v>60</v>
      </c>
      <c r="AU64" s="84" t="s">
        <v>60</v>
      </c>
      <c r="AV64" s="83" t="s">
        <v>60</v>
      </c>
      <c r="AW64" s="83" t="s">
        <v>60</v>
      </c>
      <c r="AX64" s="85" t="s">
        <v>60</v>
      </c>
      <c r="AY64" s="82" t="s">
        <v>60</v>
      </c>
      <c r="AZ64" s="83" t="s">
        <v>60</v>
      </c>
      <c r="BA64" s="83" t="s">
        <v>60</v>
      </c>
      <c r="BB64" s="84" t="s">
        <v>60</v>
      </c>
      <c r="BC64" s="83" t="s">
        <v>60</v>
      </c>
      <c r="BD64" s="85" t="s">
        <v>60</v>
      </c>
      <c r="BE64" s="17">
        <f>COUNTA(A64:BD64)</f>
        <v>56</v>
      </c>
      <c r="BF64" s="17">
        <f>COUNTIF(A64:BD64,"&lt;&gt;"&amp;$BF$9)</f>
        <v>4</v>
      </c>
      <c r="BG64" s="17"/>
      <c r="BH64" s="84"/>
      <c r="BI64" s="84"/>
      <c r="BJ64" s="84"/>
      <c r="BK64" s="84"/>
      <c r="BL64" s="84"/>
      <c r="BM64" s="84"/>
    </row>
    <row r="65" spans="1:65" ht="409.5" hidden="1" customHeight="1" x14ac:dyDescent="0.25">
      <c r="A65" s="98" t="s">
        <v>97</v>
      </c>
      <c r="B65" s="99">
        <v>2023</v>
      </c>
      <c r="C65" s="100" t="s">
        <v>6</v>
      </c>
      <c r="D65" s="100" t="s">
        <v>153</v>
      </c>
      <c r="E65" s="101" t="s">
        <v>60</v>
      </c>
      <c r="F65" s="101" t="s">
        <v>60</v>
      </c>
      <c r="G65" s="101" t="s">
        <v>60</v>
      </c>
      <c r="H65" s="102" t="s">
        <v>60</v>
      </c>
      <c r="I65" s="103" t="s">
        <v>60</v>
      </c>
      <c r="J65" s="101" t="s">
        <v>60</v>
      </c>
      <c r="K65" s="104" t="s">
        <v>60</v>
      </c>
      <c r="L65" s="101" t="s">
        <v>60</v>
      </c>
      <c r="M65" s="104" t="s">
        <v>60</v>
      </c>
      <c r="N65" s="104" t="s">
        <v>60</v>
      </c>
      <c r="O65" s="104" t="s">
        <v>60</v>
      </c>
      <c r="P65" s="101" t="s">
        <v>60</v>
      </c>
      <c r="Q65" s="104" t="s">
        <v>60</v>
      </c>
      <c r="R65" s="105" t="s">
        <v>60</v>
      </c>
      <c r="S65" s="103" t="s">
        <v>60</v>
      </c>
      <c r="T65" s="101" t="s">
        <v>60</v>
      </c>
      <c r="U65" s="101" t="s">
        <v>60</v>
      </c>
      <c r="V65" s="104" t="s">
        <v>60</v>
      </c>
      <c r="W65" s="101" t="s">
        <v>60</v>
      </c>
      <c r="X65" s="104" t="s">
        <v>60</v>
      </c>
      <c r="Y65" s="104" t="s">
        <v>60</v>
      </c>
      <c r="Z65" s="104" t="s">
        <v>60</v>
      </c>
      <c r="AA65" s="101" t="s">
        <v>60</v>
      </c>
      <c r="AB65" s="104" t="s">
        <v>60</v>
      </c>
      <c r="AC65" s="104" t="s">
        <v>60</v>
      </c>
      <c r="AD65" s="106" t="s">
        <v>60</v>
      </c>
      <c r="AE65" s="107" t="s">
        <v>60</v>
      </c>
      <c r="AF65" s="82" t="s">
        <v>60</v>
      </c>
      <c r="AG65" s="83" t="s">
        <v>60</v>
      </c>
      <c r="AH65" s="84" t="s">
        <v>60</v>
      </c>
      <c r="AI65" s="84" t="s">
        <v>60</v>
      </c>
      <c r="AJ65" s="84" t="s">
        <v>60</v>
      </c>
      <c r="AK65" s="84" t="s">
        <v>60</v>
      </c>
      <c r="AL65" s="84" t="s">
        <v>60</v>
      </c>
      <c r="AM65" s="84" t="s">
        <v>60</v>
      </c>
      <c r="AN65" s="84" t="s">
        <v>60</v>
      </c>
      <c r="AO65" s="84" t="s">
        <v>60</v>
      </c>
      <c r="AP65" s="84" t="s">
        <v>60</v>
      </c>
      <c r="AQ65" s="84" t="s">
        <v>60</v>
      </c>
      <c r="AR65" s="84" t="s">
        <v>60</v>
      </c>
      <c r="AS65" s="84" t="s">
        <v>60</v>
      </c>
      <c r="AT65" s="84" t="s">
        <v>60</v>
      </c>
      <c r="AU65" s="84" t="s">
        <v>60</v>
      </c>
      <c r="AV65" s="83" t="s">
        <v>60</v>
      </c>
      <c r="AW65" s="83" t="s">
        <v>60</v>
      </c>
      <c r="AX65" s="85" t="s">
        <v>60</v>
      </c>
      <c r="AY65" s="82" t="s">
        <v>60</v>
      </c>
      <c r="AZ65" s="83" t="s">
        <v>60</v>
      </c>
      <c r="BA65" s="83" t="s">
        <v>60</v>
      </c>
      <c r="BB65" s="84" t="s">
        <v>60</v>
      </c>
      <c r="BC65" s="83" t="s">
        <v>60</v>
      </c>
      <c r="BD65" s="85" t="s">
        <v>60</v>
      </c>
      <c r="BE65" s="17">
        <f>COUNTA(A65:BD65)</f>
        <v>56</v>
      </c>
      <c r="BF65" s="17">
        <f>COUNTIF(A65:BD65,"&lt;&gt;"&amp;$BF$9)</f>
        <v>4</v>
      </c>
      <c r="BG65" s="17"/>
      <c r="BH65" s="84"/>
      <c r="BI65" s="84"/>
      <c r="BJ65" s="84"/>
      <c r="BK65" s="84"/>
      <c r="BL65" s="84"/>
      <c r="BM65" s="84"/>
    </row>
    <row r="66" spans="1:65" ht="330" hidden="1" customHeight="1" x14ac:dyDescent="0.25">
      <c r="A66" s="98" t="s">
        <v>97</v>
      </c>
      <c r="B66" s="99">
        <v>2023</v>
      </c>
      <c r="C66" s="100" t="s">
        <v>6</v>
      </c>
      <c r="D66" s="100" t="s">
        <v>153</v>
      </c>
      <c r="E66" s="101" t="s">
        <v>60</v>
      </c>
      <c r="F66" s="101" t="s">
        <v>60</v>
      </c>
      <c r="G66" s="101" t="s">
        <v>60</v>
      </c>
      <c r="H66" s="102" t="s">
        <v>60</v>
      </c>
      <c r="I66" s="103" t="s">
        <v>60</v>
      </c>
      <c r="J66" s="101" t="s">
        <v>60</v>
      </c>
      <c r="K66" s="104" t="s">
        <v>60</v>
      </c>
      <c r="L66" s="101" t="s">
        <v>60</v>
      </c>
      <c r="M66" s="104" t="s">
        <v>60</v>
      </c>
      <c r="N66" s="104" t="s">
        <v>60</v>
      </c>
      <c r="O66" s="104" t="s">
        <v>60</v>
      </c>
      <c r="P66" s="101" t="s">
        <v>60</v>
      </c>
      <c r="Q66" s="104" t="s">
        <v>60</v>
      </c>
      <c r="R66" s="105" t="s">
        <v>60</v>
      </c>
      <c r="S66" s="103" t="s">
        <v>60</v>
      </c>
      <c r="T66" s="101" t="s">
        <v>60</v>
      </c>
      <c r="U66" s="101" t="s">
        <v>60</v>
      </c>
      <c r="V66" s="104" t="s">
        <v>60</v>
      </c>
      <c r="W66" s="101" t="s">
        <v>60</v>
      </c>
      <c r="X66" s="104" t="s">
        <v>60</v>
      </c>
      <c r="Y66" s="104" t="s">
        <v>60</v>
      </c>
      <c r="Z66" s="104" t="s">
        <v>60</v>
      </c>
      <c r="AA66" s="101" t="s">
        <v>60</v>
      </c>
      <c r="AB66" s="104" t="s">
        <v>60</v>
      </c>
      <c r="AC66" s="104" t="s">
        <v>60</v>
      </c>
      <c r="AD66" s="106" t="s">
        <v>60</v>
      </c>
      <c r="AE66" s="107" t="s">
        <v>60</v>
      </c>
      <c r="AF66" s="82" t="s">
        <v>60</v>
      </c>
      <c r="AG66" s="83" t="s">
        <v>60</v>
      </c>
      <c r="AH66" s="84" t="s">
        <v>60</v>
      </c>
      <c r="AI66" s="84" t="s">
        <v>60</v>
      </c>
      <c r="AJ66" s="84" t="s">
        <v>60</v>
      </c>
      <c r="AK66" s="84" t="s">
        <v>60</v>
      </c>
      <c r="AL66" s="84" t="s">
        <v>60</v>
      </c>
      <c r="AM66" s="84" t="s">
        <v>60</v>
      </c>
      <c r="AN66" s="84" t="s">
        <v>60</v>
      </c>
      <c r="AO66" s="84" t="s">
        <v>60</v>
      </c>
      <c r="AP66" s="84" t="s">
        <v>60</v>
      </c>
      <c r="AQ66" s="84" t="s">
        <v>60</v>
      </c>
      <c r="AR66" s="84" t="s">
        <v>60</v>
      </c>
      <c r="AS66" s="84" t="s">
        <v>60</v>
      </c>
      <c r="AT66" s="84" t="s">
        <v>60</v>
      </c>
      <c r="AU66" s="84" t="s">
        <v>60</v>
      </c>
      <c r="AV66" s="83" t="s">
        <v>60</v>
      </c>
      <c r="AW66" s="83" t="s">
        <v>60</v>
      </c>
      <c r="AX66" s="85" t="s">
        <v>60</v>
      </c>
      <c r="AY66" s="82" t="s">
        <v>60</v>
      </c>
      <c r="AZ66" s="83" t="s">
        <v>60</v>
      </c>
      <c r="BA66" s="83" t="s">
        <v>60</v>
      </c>
      <c r="BB66" s="84" t="s">
        <v>60</v>
      </c>
      <c r="BC66" s="83" t="s">
        <v>60</v>
      </c>
      <c r="BD66" s="85" t="s">
        <v>60</v>
      </c>
      <c r="BE66" s="17">
        <f>COUNTA(A66:BD66)</f>
        <v>56</v>
      </c>
      <c r="BF66" s="17">
        <f>COUNTIF(A66:BD66,"&lt;&gt;"&amp;$BF$9)</f>
        <v>4</v>
      </c>
      <c r="BG66" s="17"/>
      <c r="BH66" s="84"/>
      <c r="BI66" s="84"/>
      <c r="BJ66" s="84"/>
      <c r="BK66" s="84"/>
      <c r="BL66" s="84"/>
      <c r="BM66" s="84"/>
    </row>
    <row r="67" spans="1:65" hidden="1" x14ac:dyDescent="0.25">
      <c r="A67" s="98" t="s">
        <v>97</v>
      </c>
      <c r="B67" s="99">
        <v>2023</v>
      </c>
      <c r="C67" s="100" t="s">
        <v>6</v>
      </c>
      <c r="D67" s="100" t="s">
        <v>153</v>
      </c>
      <c r="E67" s="101" t="s">
        <v>60</v>
      </c>
      <c r="F67" s="101" t="s">
        <v>60</v>
      </c>
      <c r="G67" s="101" t="s">
        <v>60</v>
      </c>
      <c r="H67" s="102" t="s">
        <v>60</v>
      </c>
      <c r="I67" s="103" t="s">
        <v>60</v>
      </c>
      <c r="J67" s="101" t="s">
        <v>60</v>
      </c>
      <c r="K67" s="104" t="s">
        <v>60</v>
      </c>
      <c r="L67" s="101" t="s">
        <v>60</v>
      </c>
      <c r="M67" s="104" t="s">
        <v>60</v>
      </c>
      <c r="N67" s="104" t="s">
        <v>60</v>
      </c>
      <c r="O67" s="104" t="s">
        <v>60</v>
      </c>
      <c r="P67" s="101" t="s">
        <v>60</v>
      </c>
      <c r="Q67" s="104" t="s">
        <v>60</v>
      </c>
      <c r="R67" s="105" t="s">
        <v>60</v>
      </c>
      <c r="S67" s="103" t="s">
        <v>60</v>
      </c>
      <c r="T67" s="101" t="s">
        <v>60</v>
      </c>
      <c r="U67" s="101" t="s">
        <v>60</v>
      </c>
      <c r="V67" s="104" t="s">
        <v>60</v>
      </c>
      <c r="W67" s="101" t="s">
        <v>60</v>
      </c>
      <c r="X67" s="104" t="s">
        <v>60</v>
      </c>
      <c r="Y67" s="104" t="s">
        <v>60</v>
      </c>
      <c r="Z67" s="104" t="s">
        <v>60</v>
      </c>
      <c r="AA67" s="101" t="s">
        <v>60</v>
      </c>
      <c r="AB67" s="104" t="s">
        <v>60</v>
      </c>
      <c r="AC67" s="104" t="s">
        <v>60</v>
      </c>
      <c r="AD67" s="106" t="s">
        <v>60</v>
      </c>
      <c r="AE67" s="107" t="s">
        <v>60</v>
      </c>
      <c r="AF67" s="82" t="s">
        <v>60</v>
      </c>
      <c r="AG67" s="83" t="s">
        <v>60</v>
      </c>
      <c r="AH67" s="84" t="s">
        <v>60</v>
      </c>
      <c r="AI67" s="84" t="s">
        <v>60</v>
      </c>
      <c r="AJ67" s="84" t="s">
        <v>60</v>
      </c>
      <c r="AK67" s="84" t="s">
        <v>60</v>
      </c>
      <c r="AL67" s="84" t="s">
        <v>60</v>
      </c>
      <c r="AM67" s="84" t="s">
        <v>60</v>
      </c>
      <c r="AN67" s="84" t="s">
        <v>60</v>
      </c>
      <c r="AO67" s="84" t="s">
        <v>60</v>
      </c>
      <c r="AP67" s="84" t="s">
        <v>60</v>
      </c>
      <c r="AQ67" s="84" t="s">
        <v>60</v>
      </c>
      <c r="AR67" s="84" t="s">
        <v>60</v>
      </c>
      <c r="AS67" s="84" t="s">
        <v>60</v>
      </c>
      <c r="AT67" s="84" t="s">
        <v>60</v>
      </c>
      <c r="AU67" s="84" t="s">
        <v>60</v>
      </c>
      <c r="AV67" s="83" t="s">
        <v>60</v>
      </c>
      <c r="AW67" s="83" t="s">
        <v>60</v>
      </c>
      <c r="AX67" s="85" t="s">
        <v>60</v>
      </c>
      <c r="AY67" s="82" t="s">
        <v>60</v>
      </c>
      <c r="AZ67" s="83" t="s">
        <v>60</v>
      </c>
      <c r="BA67" s="83" t="s">
        <v>60</v>
      </c>
      <c r="BB67" s="84" t="s">
        <v>60</v>
      </c>
      <c r="BC67" s="83" t="s">
        <v>60</v>
      </c>
      <c r="BD67" s="85" t="s">
        <v>60</v>
      </c>
      <c r="BE67" s="17">
        <f>COUNTA(A67:BD67)</f>
        <v>56</v>
      </c>
      <c r="BF67" s="17">
        <f>COUNTIF(A67:BD67,"&lt;&gt;"&amp;$BF$9)</f>
        <v>4</v>
      </c>
      <c r="BG67" s="17"/>
      <c r="BH67" s="84"/>
      <c r="BI67" s="84"/>
      <c r="BJ67" s="84"/>
      <c r="BK67" s="84"/>
      <c r="BL67" s="84"/>
      <c r="BM67" s="84"/>
    </row>
    <row r="68" spans="1:65" hidden="1" x14ac:dyDescent="0.25">
      <c r="A68" s="98" t="s">
        <v>97</v>
      </c>
      <c r="B68" s="99">
        <v>2023</v>
      </c>
      <c r="C68" s="100" t="s">
        <v>6</v>
      </c>
      <c r="D68" s="100" t="s">
        <v>153</v>
      </c>
      <c r="E68" s="101" t="s">
        <v>60</v>
      </c>
      <c r="F68" s="101" t="s">
        <v>60</v>
      </c>
      <c r="G68" s="101" t="s">
        <v>60</v>
      </c>
      <c r="H68" s="102" t="s">
        <v>60</v>
      </c>
      <c r="I68" s="103" t="s">
        <v>60</v>
      </c>
      <c r="J68" s="101" t="s">
        <v>60</v>
      </c>
      <c r="K68" s="104" t="s">
        <v>60</v>
      </c>
      <c r="L68" s="101" t="s">
        <v>60</v>
      </c>
      <c r="M68" s="104" t="s">
        <v>60</v>
      </c>
      <c r="N68" s="104" t="s">
        <v>60</v>
      </c>
      <c r="O68" s="104" t="s">
        <v>60</v>
      </c>
      <c r="P68" s="101" t="s">
        <v>60</v>
      </c>
      <c r="Q68" s="104" t="s">
        <v>60</v>
      </c>
      <c r="R68" s="105" t="s">
        <v>60</v>
      </c>
      <c r="S68" s="103" t="s">
        <v>60</v>
      </c>
      <c r="T68" s="101" t="s">
        <v>60</v>
      </c>
      <c r="U68" s="101" t="s">
        <v>60</v>
      </c>
      <c r="V68" s="104" t="s">
        <v>60</v>
      </c>
      <c r="W68" s="101" t="s">
        <v>60</v>
      </c>
      <c r="X68" s="104" t="s">
        <v>60</v>
      </c>
      <c r="Y68" s="104" t="s">
        <v>60</v>
      </c>
      <c r="Z68" s="104" t="s">
        <v>60</v>
      </c>
      <c r="AA68" s="101" t="s">
        <v>60</v>
      </c>
      <c r="AB68" s="104" t="s">
        <v>60</v>
      </c>
      <c r="AC68" s="104" t="s">
        <v>60</v>
      </c>
      <c r="AD68" s="106" t="s">
        <v>60</v>
      </c>
      <c r="AE68" s="107" t="s">
        <v>60</v>
      </c>
      <c r="AF68" s="82" t="s">
        <v>60</v>
      </c>
      <c r="AG68" s="83" t="s">
        <v>60</v>
      </c>
      <c r="AH68" s="84" t="s">
        <v>60</v>
      </c>
      <c r="AI68" s="84" t="s">
        <v>60</v>
      </c>
      <c r="AJ68" s="84" t="s">
        <v>60</v>
      </c>
      <c r="AK68" s="84" t="s">
        <v>60</v>
      </c>
      <c r="AL68" s="84" t="s">
        <v>60</v>
      </c>
      <c r="AM68" s="84" t="s">
        <v>60</v>
      </c>
      <c r="AN68" s="84" t="s">
        <v>60</v>
      </c>
      <c r="AO68" s="84" t="s">
        <v>60</v>
      </c>
      <c r="AP68" s="84" t="s">
        <v>60</v>
      </c>
      <c r="AQ68" s="84" t="s">
        <v>60</v>
      </c>
      <c r="AR68" s="84" t="s">
        <v>60</v>
      </c>
      <c r="AS68" s="84" t="s">
        <v>60</v>
      </c>
      <c r="AT68" s="84" t="s">
        <v>60</v>
      </c>
      <c r="AU68" s="84" t="s">
        <v>60</v>
      </c>
      <c r="AV68" s="83" t="s">
        <v>60</v>
      </c>
      <c r="AW68" s="83" t="s">
        <v>60</v>
      </c>
      <c r="AX68" s="85" t="s">
        <v>60</v>
      </c>
      <c r="AY68" s="82" t="s">
        <v>60</v>
      </c>
      <c r="AZ68" s="83" t="s">
        <v>60</v>
      </c>
      <c r="BA68" s="83" t="s">
        <v>60</v>
      </c>
      <c r="BB68" s="84" t="s">
        <v>60</v>
      </c>
      <c r="BC68" s="83" t="s">
        <v>60</v>
      </c>
      <c r="BD68" s="85" t="s">
        <v>60</v>
      </c>
      <c r="BE68" s="17">
        <f>COUNTA(A68:BD68)</f>
        <v>56</v>
      </c>
      <c r="BF68" s="17">
        <f>COUNTIF(A68:BD68,"&lt;&gt;"&amp;$BF$9)</f>
        <v>4</v>
      </c>
      <c r="BG68" s="17"/>
      <c r="BH68" s="84"/>
      <c r="BI68" s="84"/>
      <c r="BJ68" s="84"/>
      <c r="BK68" s="84"/>
      <c r="BL68" s="84"/>
      <c r="BM68" s="84"/>
    </row>
    <row r="69" spans="1:65" hidden="1" x14ac:dyDescent="0.25">
      <c r="A69" s="98" t="s">
        <v>97</v>
      </c>
      <c r="B69" s="99">
        <v>2023</v>
      </c>
      <c r="C69" s="100" t="s">
        <v>6</v>
      </c>
      <c r="D69" s="100" t="s">
        <v>153</v>
      </c>
      <c r="E69" s="101" t="s">
        <v>60</v>
      </c>
      <c r="F69" s="101" t="s">
        <v>60</v>
      </c>
      <c r="G69" s="101" t="s">
        <v>60</v>
      </c>
      <c r="H69" s="102" t="s">
        <v>60</v>
      </c>
      <c r="I69" s="103" t="s">
        <v>60</v>
      </c>
      <c r="J69" s="101" t="s">
        <v>60</v>
      </c>
      <c r="K69" s="104" t="s">
        <v>60</v>
      </c>
      <c r="L69" s="101" t="s">
        <v>60</v>
      </c>
      <c r="M69" s="104" t="s">
        <v>60</v>
      </c>
      <c r="N69" s="104" t="s">
        <v>60</v>
      </c>
      <c r="O69" s="104" t="s">
        <v>60</v>
      </c>
      <c r="P69" s="101" t="s">
        <v>60</v>
      </c>
      <c r="Q69" s="104" t="s">
        <v>60</v>
      </c>
      <c r="R69" s="105" t="s">
        <v>60</v>
      </c>
      <c r="S69" s="103" t="s">
        <v>60</v>
      </c>
      <c r="T69" s="101" t="s">
        <v>60</v>
      </c>
      <c r="U69" s="101" t="s">
        <v>60</v>
      </c>
      <c r="V69" s="104" t="s">
        <v>60</v>
      </c>
      <c r="W69" s="101" t="s">
        <v>60</v>
      </c>
      <c r="X69" s="104" t="s">
        <v>60</v>
      </c>
      <c r="Y69" s="104" t="s">
        <v>60</v>
      </c>
      <c r="Z69" s="104" t="s">
        <v>60</v>
      </c>
      <c r="AA69" s="101" t="s">
        <v>60</v>
      </c>
      <c r="AB69" s="104" t="s">
        <v>60</v>
      </c>
      <c r="AC69" s="104" t="s">
        <v>60</v>
      </c>
      <c r="AD69" s="106" t="s">
        <v>60</v>
      </c>
      <c r="AE69" s="107" t="s">
        <v>60</v>
      </c>
      <c r="AF69" s="82" t="s">
        <v>60</v>
      </c>
      <c r="AG69" s="83" t="s">
        <v>60</v>
      </c>
      <c r="AH69" s="84" t="s">
        <v>60</v>
      </c>
      <c r="AI69" s="84" t="s">
        <v>60</v>
      </c>
      <c r="AJ69" s="84" t="s">
        <v>60</v>
      </c>
      <c r="AK69" s="84" t="s">
        <v>60</v>
      </c>
      <c r="AL69" s="84" t="s">
        <v>60</v>
      </c>
      <c r="AM69" s="84" t="s">
        <v>60</v>
      </c>
      <c r="AN69" s="84" t="s">
        <v>60</v>
      </c>
      <c r="AO69" s="84" t="s">
        <v>60</v>
      </c>
      <c r="AP69" s="84" t="s">
        <v>60</v>
      </c>
      <c r="AQ69" s="84" t="s">
        <v>60</v>
      </c>
      <c r="AR69" s="84" t="s">
        <v>60</v>
      </c>
      <c r="AS69" s="84" t="s">
        <v>60</v>
      </c>
      <c r="AT69" s="84" t="s">
        <v>60</v>
      </c>
      <c r="AU69" s="84" t="s">
        <v>60</v>
      </c>
      <c r="AV69" s="83" t="s">
        <v>60</v>
      </c>
      <c r="AW69" s="83" t="s">
        <v>60</v>
      </c>
      <c r="AX69" s="85" t="s">
        <v>60</v>
      </c>
      <c r="AY69" s="82" t="s">
        <v>60</v>
      </c>
      <c r="AZ69" s="83" t="s">
        <v>60</v>
      </c>
      <c r="BA69" s="83" t="s">
        <v>60</v>
      </c>
      <c r="BB69" s="84" t="s">
        <v>60</v>
      </c>
      <c r="BC69" s="83" t="s">
        <v>60</v>
      </c>
      <c r="BD69" s="85" t="s">
        <v>60</v>
      </c>
      <c r="BE69" s="17">
        <f>COUNTA(A69:BD69)</f>
        <v>56</v>
      </c>
      <c r="BF69" s="17">
        <f>COUNTIF(A69:BD69,"&lt;&gt;"&amp;$BF$9)</f>
        <v>4</v>
      </c>
      <c r="BG69" s="17"/>
      <c r="BH69" s="84"/>
      <c r="BI69" s="84"/>
      <c r="BJ69" s="84"/>
      <c r="BK69" s="84"/>
      <c r="BL69" s="84"/>
      <c r="BM69" s="84"/>
    </row>
    <row r="70" spans="1:65" ht="267.75" x14ac:dyDescent="0.25">
      <c r="A70" s="98" t="s">
        <v>4</v>
      </c>
      <c r="B70" s="99">
        <v>2023</v>
      </c>
      <c r="C70" s="100" t="s">
        <v>6</v>
      </c>
      <c r="D70" s="100" t="s">
        <v>153</v>
      </c>
      <c r="E70" s="101" t="s">
        <v>60</v>
      </c>
      <c r="F70" s="101" t="s">
        <v>60</v>
      </c>
      <c r="G70" s="101" t="s">
        <v>60</v>
      </c>
      <c r="H70" s="102" t="s">
        <v>60</v>
      </c>
      <c r="I70" s="103" t="s">
        <v>5</v>
      </c>
      <c r="J70" s="101" t="s">
        <v>120</v>
      </c>
      <c r="K70" s="104" t="s">
        <v>101</v>
      </c>
      <c r="L70" s="101" t="s">
        <v>165</v>
      </c>
      <c r="M70" s="104" t="s">
        <v>166</v>
      </c>
      <c r="N70" s="104" t="s">
        <v>102</v>
      </c>
      <c r="O70" s="104" t="s">
        <v>112</v>
      </c>
      <c r="P70" s="101" t="s">
        <v>113</v>
      </c>
      <c r="Q70" s="104" t="s">
        <v>103</v>
      </c>
      <c r="R70" s="105" t="s">
        <v>167</v>
      </c>
      <c r="S70" s="103" t="s">
        <v>60</v>
      </c>
      <c r="T70" s="101" t="s">
        <v>60</v>
      </c>
      <c r="U70" s="101" t="s">
        <v>60</v>
      </c>
      <c r="V70" s="104" t="s">
        <v>60</v>
      </c>
      <c r="W70" s="101" t="s">
        <v>60</v>
      </c>
      <c r="X70" s="104" t="s">
        <v>60</v>
      </c>
      <c r="Y70" s="104" t="s">
        <v>60</v>
      </c>
      <c r="Z70" s="104" t="s">
        <v>60</v>
      </c>
      <c r="AA70" s="101" t="s">
        <v>60</v>
      </c>
      <c r="AB70" s="104" t="s">
        <v>60</v>
      </c>
      <c r="AC70" s="104" t="s">
        <v>60</v>
      </c>
      <c r="AD70" s="106" t="s">
        <v>60</v>
      </c>
      <c r="AE70" s="107" t="s">
        <v>60</v>
      </c>
      <c r="AF70" s="82" t="s">
        <v>60</v>
      </c>
      <c r="AG70" s="83" t="s">
        <v>60</v>
      </c>
      <c r="AH70" s="84" t="s">
        <v>60</v>
      </c>
      <c r="AI70" s="84" t="s">
        <v>60</v>
      </c>
      <c r="AJ70" s="84" t="s">
        <v>60</v>
      </c>
      <c r="AK70" s="84" t="s">
        <v>60</v>
      </c>
      <c r="AL70" s="84" t="s">
        <v>60</v>
      </c>
      <c r="AM70" s="84" t="s">
        <v>60</v>
      </c>
      <c r="AN70" s="84" t="s">
        <v>60</v>
      </c>
      <c r="AO70" s="84" t="s">
        <v>60</v>
      </c>
      <c r="AP70" s="84" t="s">
        <v>60</v>
      </c>
      <c r="AQ70" s="84" t="s">
        <v>60</v>
      </c>
      <c r="AR70" s="84" t="s">
        <v>60</v>
      </c>
      <c r="AS70" s="84" t="s">
        <v>60</v>
      </c>
      <c r="AT70" s="84" t="s">
        <v>60</v>
      </c>
      <c r="AU70" s="84" t="s">
        <v>60</v>
      </c>
      <c r="AV70" s="83" t="s">
        <v>60</v>
      </c>
      <c r="AW70" s="83" t="s">
        <v>60</v>
      </c>
      <c r="AX70" s="85" t="s">
        <v>60</v>
      </c>
      <c r="AY70" s="82" t="s">
        <v>60</v>
      </c>
      <c r="AZ70" s="83" t="s">
        <v>60</v>
      </c>
      <c r="BA70" s="83" t="s">
        <v>60</v>
      </c>
      <c r="BB70" s="84" t="s">
        <v>60</v>
      </c>
      <c r="BC70" s="83" t="s">
        <v>60</v>
      </c>
      <c r="BD70" s="85" t="s">
        <v>60</v>
      </c>
      <c r="BE70" s="17">
        <f>COUNTA(A70:BD70)</f>
        <v>56</v>
      </c>
      <c r="BF70" s="17">
        <f>COUNTIF(A70:BD70,"&lt;&gt;"&amp;$BF$9)</f>
        <v>14</v>
      </c>
      <c r="BG70" s="17"/>
      <c r="BH70" s="84"/>
      <c r="BI70" s="84"/>
      <c r="BJ70" s="84"/>
      <c r="BK70" s="84"/>
      <c r="BL70" s="84"/>
      <c r="BM70" s="84"/>
    </row>
    <row r="71" spans="1:65" ht="405" hidden="1" customHeight="1" x14ac:dyDescent="0.25">
      <c r="A71" s="98" t="s">
        <v>4</v>
      </c>
      <c r="B71" s="99">
        <v>2023</v>
      </c>
      <c r="C71" s="100" t="s">
        <v>6</v>
      </c>
      <c r="D71" s="100" t="s">
        <v>153</v>
      </c>
      <c r="E71" s="101" t="s">
        <v>60</v>
      </c>
      <c r="F71" s="101" t="s">
        <v>60</v>
      </c>
      <c r="G71" s="101" t="s">
        <v>60</v>
      </c>
      <c r="H71" s="102" t="s">
        <v>60</v>
      </c>
      <c r="I71" s="103" t="s">
        <v>60</v>
      </c>
      <c r="J71" s="101" t="s">
        <v>60</v>
      </c>
      <c r="K71" s="104" t="s">
        <v>60</v>
      </c>
      <c r="L71" s="101" t="s">
        <v>60</v>
      </c>
      <c r="M71" s="104" t="s">
        <v>60</v>
      </c>
      <c r="N71" s="104" t="s">
        <v>60</v>
      </c>
      <c r="O71" s="104" t="s">
        <v>60</v>
      </c>
      <c r="P71" s="101" t="s">
        <v>60</v>
      </c>
      <c r="Q71" s="104" t="s">
        <v>60</v>
      </c>
      <c r="R71" s="105" t="s">
        <v>60</v>
      </c>
      <c r="S71" s="103" t="s">
        <v>60</v>
      </c>
      <c r="T71" s="101" t="s">
        <v>60</v>
      </c>
      <c r="U71" s="101" t="s">
        <v>60</v>
      </c>
      <c r="V71" s="104" t="s">
        <v>60</v>
      </c>
      <c r="W71" s="101" t="s">
        <v>60</v>
      </c>
      <c r="X71" s="104" t="s">
        <v>60</v>
      </c>
      <c r="Y71" s="104" t="s">
        <v>60</v>
      </c>
      <c r="Z71" s="104" t="s">
        <v>60</v>
      </c>
      <c r="AA71" s="101" t="s">
        <v>60</v>
      </c>
      <c r="AB71" s="104" t="s">
        <v>60</v>
      </c>
      <c r="AC71" s="104" t="s">
        <v>60</v>
      </c>
      <c r="AD71" s="106" t="s">
        <v>60</v>
      </c>
      <c r="AE71" s="107" t="s">
        <v>60</v>
      </c>
      <c r="AF71" s="82" t="s">
        <v>60</v>
      </c>
      <c r="AG71" s="83" t="s">
        <v>60</v>
      </c>
      <c r="AH71" s="84" t="s">
        <v>60</v>
      </c>
      <c r="AI71" s="84" t="s">
        <v>60</v>
      </c>
      <c r="AJ71" s="84" t="s">
        <v>60</v>
      </c>
      <c r="AK71" s="84" t="s">
        <v>60</v>
      </c>
      <c r="AL71" s="84" t="s">
        <v>60</v>
      </c>
      <c r="AM71" s="84" t="s">
        <v>60</v>
      </c>
      <c r="AN71" s="84" t="s">
        <v>60</v>
      </c>
      <c r="AO71" s="84" t="s">
        <v>60</v>
      </c>
      <c r="AP71" s="84" t="s">
        <v>60</v>
      </c>
      <c r="AQ71" s="84" t="s">
        <v>60</v>
      </c>
      <c r="AR71" s="84" t="s">
        <v>60</v>
      </c>
      <c r="AS71" s="84" t="s">
        <v>60</v>
      </c>
      <c r="AT71" s="84" t="s">
        <v>60</v>
      </c>
      <c r="AU71" s="84" t="s">
        <v>60</v>
      </c>
      <c r="AV71" s="83" t="s">
        <v>60</v>
      </c>
      <c r="AW71" s="83" t="s">
        <v>60</v>
      </c>
      <c r="AX71" s="85" t="s">
        <v>60</v>
      </c>
      <c r="AY71" s="82" t="s">
        <v>60</v>
      </c>
      <c r="AZ71" s="83" t="s">
        <v>60</v>
      </c>
      <c r="BA71" s="83" t="s">
        <v>60</v>
      </c>
      <c r="BB71" s="84" t="s">
        <v>60</v>
      </c>
      <c r="BC71" s="83" t="s">
        <v>60</v>
      </c>
      <c r="BD71" s="85" t="s">
        <v>60</v>
      </c>
      <c r="BE71" s="17">
        <f>COUNTA(A71:BD71)</f>
        <v>56</v>
      </c>
      <c r="BF71" s="17">
        <f>COUNTIF(A71:BD71,"&lt;&gt;"&amp;$BF$9)</f>
        <v>4</v>
      </c>
      <c r="BG71" s="17"/>
      <c r="BH71" s="84"/>
      <c r="BI71" s="84"/>
      <c r="BJ71" s="84"/>
      <c r="BK71" s="84"/>
      <c r="BL71" s="84"/>
      <c r="BM71" s="84"/>
    </row>
    <row r="72" spans="1:65" ht="409.5" hidden="1" customHeight="1" x14ac:dyDescent="0.25">
      <c r="A72" s="98" t="s">
        <v>4</v>
      </c>
      <c r="B72" s="99">
        <v>2023</v>
      </c>
      <c r="C72" s="100" t="s">
        <v>6</v>
      </c>
      <c r="D72" s="100" t="s">
        <v>153</v>
      </c>
      <c r="E72" s="101" t="s">
        <v>60</v>
      </c>
      <c r="F72" s="101" t="s">
        <v>60</v>
      </c>
      <c r="G72" s="101" t="s">
        <v>60</v>
      </c>
      <c r="H72" s="102" t="s">
        <v>60</v>
      </c>
      <c r="I72" s="103" t="s">
        <v>60</v>
      </c>
      <c r="J72" s="101" t="s">
        <v>60</v>
      </c>
      <c r="K72" s="104" t="s">
        <v>60</v>
      </c>
      <c r="L72" s="101" t="s">
        <v>60</v>
      </c>
      <c r="M72" s="104" t="s">
        <v>60</v>
      </c>
      <c r="N72" s="104" t="s">
        <v>60</v>
      </c>
      <c r="O72" s="104" t="s">
        <v>60</v>
      </c>
      <c r="P72" s="101" t="s">
        <v>60</v>
      </c>
      <c r="Q72" s="104" t="s">
        <v>60</v>
      </c>
      <c r="R72" s="105" t="s">
        <v>60</v>
      </c>
      <c r="S72" s="103" t="s">
        <v>60</v>
      </c>
      <c r="T72" s="101" t="s">
        <v>60</v>
      </c>
      <c r="U72" s="101" t="s">
        <v>60</v>
      </c>
      <c r="V72" s="104" t="s">
        <v>60</v>
      </c>
      <c r="W72" s="101" t="s">
        <v>60</v>
      </c>
      <c r="X72" s="104" t="s">
        <v>60</v>
      </c>
      <c r="Y72" s="104" t="s">
        <v>60</v>
      </c>
      <c r="Z72" s="104" t="s">
        <v>60</v>
      </c>
      <c r="AA72" s="101" t="s">
        <v>60</v>
      </c>
      <c r="AB72" s="104" t="s">
        <v>60</v>
      </c>
      <c r="AC72" s="104" t="s">
        <v>60</v>
      </c>
      <c r="AD72" s="106" t="s">
        <v>60</v>
      </c>
      <c r="AE72" s="107" t="s">
        <v>60</v>
      </c>
      <c r="AF72" s="82" t="s">
        <v>60</v>
      </c>
      <c r="AG72" s="83" t="s">
        <v>60</v>
      </c>
      <c r="AH72" s="84" t="s">
        <v>60</v>
      </c>
      <c r="AI72" s="84" t="s">
        <v>60</v>
      </c>
      <c r="AJ72" s="84" t="s">
        <v>60</v>
      </c>
      <c r="AK72" s="84" t="s">
        <v>60</v>
      </c>
      <c r="AL72" s="84" t="s">
        <v>60</v>
      </c>
      <c r="AM72" s="84" t="s">
        <v>60</v>
      </c>
      <c r="AN72" s="84" t="s">
        <v>60</v>
      </c>
      <c r="AO72" s="84" t="s">
        <v>60</v>
      </c>
      <c r="AP72" s="84" t="s">
        <v>60</v>
      </c>
      <c r="AQ72" s="84" t="s">
        <v>60</v>
      </c>
      <c r="AR72" s="84" t="s">
        <v>60</v>
      </c>
      <c r="AS72" s="84" t="s">
        <v>60</v>
      </c>
      <c r="AT72" s="84" t="s">
        <v>60</v>
      </c>
      <c r="AU72" s="84" t="s">
        <v>60</v>
      </c>
      <c r="AV72" s="83" t="s">
        <v>60</v>
      </c>
      <c r="AW72" s="83" t="s">
        <v>60</v>
      </c>
      <c r="AX72" s="85" t="s">
        <v>60</v>
      </c>
      <c r="AY72" s="82" t="s">
        <v>60</v>
      </c>
      <c r="AZ72" s="83" t="s">
        <v>60</v>
      </c>
      <c r="BA72" s="83" t="s">
        <v>60</v>
      </c>
      <c r="BB72" s="84" t="s">
        <v>60</v>
      </c>
      <c r="BC72" s="83" t="s">
        <v>60</v>
      </c>
      <c r="BD72" s="85" t="s">
        <v>60</v>
      </c>
      <c r="BE72" s="17">
        <f>COUNTA(A72:BD72)</f>
        <v>56</v>
      </c>
      <c r="BF72" s="17">
        <f>COUNTIF(A72:BD72,"&lt;&gt;"&amp;$BF$9)</f>
        <v>4</v>
      </c>
      <c r="BG72" s="17"/>
      <c r="BH72" s="84"/>
      <c r="BI72" s="84"/>
      <c r="BJ72" s="84"/>
      <c r="BK72" s="84"/>
      <c r="BL72" s="84"/>
      <c r="BM72" s="84"/>
    </row>
    <row r="73" spans="1:65" ht="405" hidden="1" customHeight="1" x14ac:dyDescent="0.25">
      <c r="A73" s="98" t="s">
        <v>4</v>
      </c>
      <c r="B73" s="99">
        <v>2023</v>
      </c>
      <c r="C73" s="100" t="s">
        <v>6</v>
      </c>
      <c r="D73" s="100" t="s">
        <v>153</v>
      </c>
      <c r="E73" s="101" t="s">
        <v>60</v>
      </c>
      <c r="F73" s="101" t="s">
        <v>60</v>
      </c>
      <c r="G73" s="101" t="s">
        <v>60</v>
      </c>
      <c r="H73" s="102" t="s">
        <v>60</v>
      </c>
      <c r="I73" s="103" t="s">
        <v>60</v>
      </c>
      <c r="J73" s="101" t="s">
        <v>60</v>
      </c>
      <c r="K73" s="104" t="s">
        <v>60</v>
      </c>
      <c r="L73" s="101" t="s">
        <v>60</v>
      </c>
      <c r="M73" s="104" t="s">
        <v>60</v>
      </c>
      <c r="N73" s="104" t="s">
        <v>60</v>
      </c>
      <c r="O73" s="104" t="s">
        <v>60</v>
      </c>
      <c r="P73" s="101" t="s">
        <v>60</v>
      </c>
      <c r="Q73" s="104" t="s">
        <v>60</v>
      </c>
      <c r="R73" s="105" t="s">
        <v>60</v>
      </c>
      <c r="S73" s="103" t="s">
        <v>60</v>
      </c>
      <c r="T73" s="101" t="s">
        <v>60</v>
      </c>
      <c r="U73" s="101" t="s">
        <v>60</v>
      </c>
      <c r="V73" s="104" t="s">
        <v>60</v>
      </c>
      <c r="W73" s="101" t="s">
        <v>60</v>
      </c>
      <c r="X73" s="104" t="s">
        <v>60</v>
      </c>
      <c r="Y73" s="104" t="s">
        <v>60</v>
      </c>
      <c r="Z73" s="104" t="s">
        <v>60</v>
      </c>
      <c r="AA73" s="101" t="s">
        <v>60</v>
      </c>
      <c r="AB73" s="104" t="s">
        <v>60</v>
      </c>
      <c r="AC73" s="104" t="s">
        <v>60</v>
      </c>
      <c r="AD73" s="106" t="s">
        <v>60</v>
      </c>
      <c r="AE73" s="107" t="s">
        <v>60</v>
      </c>
      <c r="AF73" s="82" t="s">
        <v>60</v>
      </c>
      <c r="AG73" s="83" t="s">
        <v>60</v>
      </c>
      <c r="AH73" s="84" t="s">
        <v>60</v>
      </c>
      <c r="AI73" s="84" t="s">
        <v>60</v>
      </c>
      <c r="AJ73" s="84" t="s">
        <v>60</v>
      </c>
      <c r="AK73" s="84" t="s">
        <v>60</v>
      </c>
      <c r="AL73" s="84" t="s">
        <v>60</v>
      </c>
      <c r="AM73" s="84" t="s">
        <v>60</v>
      </c>
      <c r="AN73" s="84" t="s">
        <v>60</v>
      </c>
      <c r="AO73" s="84" t="s">
        <v>60</v>
      </c>
      <c r="AP73" s="84" t="s">
        <v>60</v>
      </c>
      <c r="AQ73" s="84" t="s">
        <v>60</v>
      </c>
      <c r="AR73" s="84" t="s">
        <v>60</v>
      </c>
      <c r="AS73" s="84" t="s">
        <v>60</v>
      </c>
      <c r="AT73" s="84" t="s">
        <v>60</v>
      </c>
      <c r="AU73" s="84" t="s">
        <v>60</v>
      </c>
      <c r="AV73" s="83" t="s">
        <v>60</v>
      </c>
      <c r="AW73" s="83" t="s">
        <v>60</v>
      </c>
      <c r="AX73" s="85" t="s">
        <v>60</v>
      </c>
      <c r="AY73" s="82" t="s">
        <v>60</v>
      </c>
      <c r="AZ73" s="83" t="s">
        <v>60</v>
      </c>
      <c r="BA73" s="83" t="s">
        <v>60</v>
      </c>
      <c r="BB73" s="84" t="s">
        <v>60</v>
      </c>
      <c r="BC73" s="83" t="s">
        <v>60</v>
      </c>
      <c r="BD73" s="85" t="s">
        <v>60</v>
      </c>
      <c r="BE73" s="17">
        <f>COUNTA(A73:BD73)</f>
        <v>56</v>
      </c>
      <c r="BF73" s="17">
        <f>COUNTIF(A73:BD73,"&lt;&gt;"&amp;$BF$9)</f>
        <v>4</v>
      </c>
      <c r="BG73" s="17"/>
      <c r="BH73" s="84"/>
      <c r="BI73" s="84"/>
      <c r="BJ73" s="84"/>
      <c r="BK73" s="84"/>
      <c r="BL73" s="84"/>
      <c r="BM73" s="84"/>
    </row>
    <row r="74" spans="1:65" ht="405" hidden="1" customHeight="1" x14ac:dyDescent="0.25">
      <c r="A74" s="98" t="s">
        <v>4</v>
      </c>
      <c r="B74" s="99">
        <v>2023</v>
      </c>
      <c r="C74" s="100" t="s">
        <v>6</v>
      </c>
      <c r="D74" s="100" t="s">
        <v>153</v>
      </c>
      <c r="E74" s="101" t="s">
        <v>60</v>
      </c>
      <c r="F74" s="101" t="s">
        <v>60</v>
      </c>
      <c r="G74" s="101" t="s">
        <v>60</v>
      </c>
      <c r="H74" s="102" t="s">
        <v>60</v>
      </c>
      <c r="I74" s="103" t="s">
        <v>60</v>
      </c>
      <c r="J74" s="101" t="s">
        <v>60</v>
      </c>
      <c r="K74" s="104" t="s">
        <v>60</v>
      </c>
      <c r="L74" s="101" t="s">
        <v>60</v>
      </c>
      <c r="M74" s="104" t="s">
        <v>60</v>
      </c>
      <c r="N74" s="104" t="s">
        <v>60</v>
      </c>
      <c r="O74" s="104" t="s">
        <v>60</v>
      </c>
      <c r="P74" s="101" t="s">
        <v>60</v>
      </c>
      <c r="Q74" s="104" t="s">
        <v>60</v>
      </c>
      <c r="R74" s="105" t="s">
        <v>60</v>
      </c>
      <c r="S74" s="103" t="s">
        <v>60</v>
      </c>
      <c r="T74" s="101" t="s">
        <v>60</v>
      </c>
      <c r="U74" s="101" t="s">
        <v>60</v>
      </c>
      <c r="V74" s="104" t="s">
        <v>60</v>
      </c>
      <c r="W74" s="101" t="s">
        <v>60</v>
      </c>
      <c r="X74" s="104" t="s">
        <v>60</v>
      </c>
      <c r="Y74" s="104" t="s">
        <v>60</v>
      </c>
      <c r="Z74" s="104" t="s">
        <v>60</v>
      </c>
      <c r="AA74" s="101" t="s">
        <v>60</v>
      </c>
      <c r="AB74" s="104" t="s">
        <v>60</v>
      </c>
      <c r="AC74" s="104" t="s">
        <v>60</v>
      </c>
      <c r="AD74" s="106" t="s">
        <v>60</v>
      </c>
      <c r="AE74" s="107" t="s">
        <v>60</v>
      </c>
      <c r="AF74" s="82" t="s">
        <v>60</v>
      </c>
      <c r="AG74" s="83" t="s">
        <v>60</v>
      </c>
      <c r="AH74" s="84" t="s">
        <v>60</v>
      </c>
      <c r="AI74" s="84" t="s">
        <v>60</v>
      </c>
      <c r="AJ74" s="84" t="s">
        <v>60</v>
      </c>
      <c r="AK74" s="84" t="s">
        <v>60</v>
      </c>
      <c r="AL74" s="84" t="s">
        <v>60</v>
      </c>
      <c r="AM74" s="84" t="s">
        <v>60</v>
      </c>
      <c r="AN74" s="84" t="s">
        <v>60</v>
      </c>
      <c r="AO74" s="84" t="s">
        <v>60</v>
      </c>
      <c r="AP74" s="84" t="s">
        <v>60</v>
      </c>
      <c r="AQ74" s="84" t="s">
        <v>60</v>
      </c>
      <c r="AR74" s="84" t="s">
        <v>60</v>
      </c>
      <c r="AS74" s="84" t="s">
        <v>60</v>
      </c>
      <c r="AT74" s="84" t="s">
        <v>60</v>
      </c>
      <c r="AU74" s="84" t="s">
        <v>60</v>
      </c>
      <c r="AV74" s="83" t="s">
        <v>60</v>
      </c>
      <c r="AW74" s="83" t="s">
        <v>60</v>
      </c>
      <c r="AX74" s="85" t="s">
        <v>60</v>
      </c>
      <c r="AY74" s="82" t="s">
        <v>60</v>
      </c>
      <c r="AZ74" s="83" t="s">
        <v>60</v>
      </c>
      <c r="BA74" s="83" t="s">
        <v>60</v>
      </c>
      <c r="BB74" s="84" t="s">
        <v>60</v>
      </c>
      <c r="BC74" s="83" t="s">
        <v>60</v>
      </c>
      <c r="BD74" s="85" t="s">
        <v>60</v>
      </c>
      <c r="BE74" s="17">
        <f>COUNTA(A74:BD74)</f>
        <v>56</v>
      </c>
      <c r="BF74" s="17">
        <f>COUNTIF(A74:BD74,"&lt;&gt;"&amp;$BF$9)</f>
        <v>4</v>
      </c>
      <c r="BG74" s="17"/>
      <c r="BH74" s="84"/>
      <c r="BI74" s="84"/>
      <c r="BJ74" s="84"/>
      <c r="BK74" s="84"/>
      <c r="BL74" s="84"/>
      <c r="BM74" s="84"/>
    </row>
    <row r="75" spans="1:65" ht="204" x14ac:dyDescent="0.25">
      <c r="A75" s="98" t="s">
        <v>121</v>
      </c>
      <c r="B75" s="99">
        <v>2023</v>
      </c>
      <c r="C75" s="100" t="s">
        <v>6</v>
      </c>
      <c r="D75" s="100" t="s">
        <v>153</v>
      </c>
      <c r="E75" s="101" t="s">
        <v>60</v>
      </c>
      <c r="F75" s="101" t="s">
        <v>60</v>
      </c>
      <c r="G75" s="101" t="s">
        <v>60</v>
      </c>
      <c r="H75" s="102" t="s">
        <v>60</v>
      </c>
      <c r="I75" s="103" t="s">
        <v>5</v>
      </c>
      <c r="J75" s="101" t="s">
        <v>122</v>
      </c>
      <c r="K75" s="104" t="s">
        <v>101</v>
      </c>
      <c r="L75" s="101" t="s">
        <v>144</v>
      </c>
      <c r="M75" s="104">
        <v>532</v>
      </c>
      <c r="N75" s="104" t="s">
        <v>102</v>
      </c>
      <c r="O75" s="104" t="s">
        <v>112</v>
      </c>
      <c r="P75" s="101" t="s">
        <v>113</v>
      </c>
      <c r="Q75" s="104" t="s">
        <v>103</v>
      </c>
      <c r="R75" s="105">
        <v>45230</v>
      </c>
      <c r="S75" s="103" t="s">
        <v>60</v>
      </c>
      <c r="T75" s="101" t="s">
        <v>60</v>
      </c>
      <c r="U75" s="101" t="s">
        <v>60</v>
      </c>
      <c r="V75" s="104" t="s">
        <v>60</v>
      </c>
      <c r="W75" s="101" t="s">
        <v>60</v>
      </c>
      <c r="X75" s="104" t="s">
        <v>60</v>
      </c>
      <c r="Y75" s="104" t="s">
        <v>60</v>
      </c>
      <c r="Z75" s="104" t="s">
        <v>60</v>
      </c>
      <c r="AA75" s="101" t="s">
        <v>60</v>
      </c>
      <c r="AB75" s="104" t="s">
        <v>60</v>
      </c>
      <c r="AC75" s="104" t="s">
        <v>60</v>
      </c>
      <c r="AD75" s="106" t="s">
        <v>60</v>
      </c>
      <c r="AE75" s="107" t="s">
        <v>60</v>
      </c>
      <c r="AF75" s="82" t="s">
        <v>60</v>
      </c>
      <c r="AG75" s="83" t="s">
        <v>60</v>
      </c>
      <c r="AH75" s="84" t="s">
        <v>60</v>
      </c>
      <c r="AI75" s="84" t="s">
        <v>60</v>
      </c>
      <c r="AJ75" s="84" t="s">
        <v>60</v>
      </c>
      <c r="AK75" s="84" t="s">
        <v>60</v>
      </c>
      <c r="AL75" s="84" t="s">
        <v>60</v>
      </c>
      <c r="AM75" s="84" t="s">
        <v>60</v>
      </c>
      <c r="AN75" s="84" t="s">
        <v>60</v>
      </c>
      <c r="AO75" s="84" t="s">
        <v>60</v>
      </c>
      <c r="AP75" s="84" t="s">
        <v>60</v>
      </c>
      <c r="AQ75" s="84" t="s">
        <v>60</v>
      </c>
      <c r="AR75" s="84" t="s">
        <v>60</v>
      </c>
      <c r="AS75" s="84" t="s">
        <v>60</v>
      </c>
      <c r="AT75" s="84" t="s">
        <v>60</v>
      </c>
      <c r="AU75" s="84" t="s">
        <v>60</v>
      </c>
      <c r="AV75" s="83" t="s">
        <v>60</v>
      </c>
      <c r="AW75" s="83" t="s">
        <v>60</v>
      </c>
      <c r="AX75" s="85" t="s">
        <v>60</v>
      </c>
      <c r="AY75" s="82" t="s">
        <v>60</v>
      </c>
      <c r="AZ75" s="83" t="s">
        <v>60</v>
      </c>
      <c r="BA75" s="83" t="s">
        <v>60</v>
      </c>
      <c r="BB75" s="84" t="s">
        <v>60</v>
      </c>
      <c r="BC75" s="83" t="s">
        <v>60</v>
      </c>
      <c r="BD75" s="85" t="s">
        <v>60</v>
      </c>
      <c r="BE75" s="17">
        <f>COUNTA(A75:BD75)</f>
        <v>56</v>
      </c>
      <c r="BF75" s="17">
        <f>COUNTIF(A75:BD75,"&lt;&gt;"&amp;$BF$9)</f>
        <v>14</v>
      </c>
      <c r="BG75" s="17"/>
      <c r="BH75" s="84"/>
      <c r="BI75" s="84"/>
      <c r="BJ75" s="84"/>
      <c r="BK75" s="84"/>
      <c r="BL75" s="84"/>
      <c r="BM75" s="84"/>
    </row>
    <row r="76" spans="1:65" s="144" customFormat="1" ht="191.25" x14ac:dyDescent="0.25">
      <c r="A76" s="133" t="s">
        <v>121</v>
      </c>
      <c r="B76" s="134">
        <v>2023</v>
      </c>
      <c r="C76" s="135" t="s">
        <v>6</v>
      </c>
      <c r="D76" s="135" t="s">
        <v>153</v>
      </c>
      <c r="E76" s="113" t="s">
        <v>60</v>
      </c>
      <c r="F76" s="113" t="s">
        <v>60</v>
      </c>
      <c r="G76" s="113" t="s">
        <v>60</v>
      </c>
      <c r="H76" s="136" t="s">
        <v>60</v>
      </c>
      <c r="I76" s="137" t="s">
        <v>5</v>
      </c>
      <c r="J76" s="113" t="s">
        <v>104</v>
      </c>
      <c r="K76" s="112" t="s">
        <v>101</v>
      </c>
      <c r="L76" s="113" t="s">
        <v>145</v>
      </c>
      <c r="M76" s="112">
        <v>535</v>
      </c>
      <c r="N76" s="112" t="s">
        <v>102</v>
      </c>
      <c r="O76" s="112" t="s">
        <v>150</v>
      </c>
      <c r="P76" s="113" t="s">
        <v>113</v>
      </c>
      <c r="Q76" s="112" t="s">
        <v>103</v>
      </c>
      <c r="R76" s="138">
        <v>45291</v>
      </c>
      <c r="S76" s="137" t="s">
        <v>60</v>
      </c>
      <c r="T76" s="113" t="s">
        <v>60</v>
      </c>
      <c r="U76" s="113" t="s">
        <v>60</v>
      </c>
      <c r="V76" s="112" t="s">
        <v>60</v>
      </c>
      <c r="W76" s="113" t="s">
        <v>60</v>
      </c>
      <c r="X76" s="112" t="s">
        <v>60</v>
      </c>
      <c r="Y76" s="112" t="s">
        <v>60</v>
      </c>
      <c r="Z76" s="112" t="s">
        <v>60</v>
      </c>
      <c r="AA76" s="113" t="s">
        <v>60</v>
      </c>
      <c r="AB76" s="112" t="s">
        <v>60</v>
      </c>
      <c r="AC76" s="112" t="s">
        <v>60</v>
      </c>
      <c r="AD76" s="139" t="s">
        <v>60</v>
      </c>
      <c r="AE76" s="140" t="s">
        <v>60</v>
      </c>
      <c r="AF76" s="141" t="s">
        <v>60</v>
      </c>
      <c r="AG76" s="142" t="s">
        <v>60</v>
      </c>
      <c r="AH76" s="50" t="s">
        <v>60</v>
      </c>
      <c r="AI76" s="50" t="s">
        <v>60</v>
      </c>
      <c r="AJ76" s="50" t="s">
        <v>60</v>
      </c>
      <c r="AK76" s="50" t="s">
        <v>60</v>
      </c>
      <c r="AL76" s="50" t="s">
        <v>60</v>
      </c>
      <c r="AM76" s="50" t="s">
        <v>60</v>
      </c>
      <c r="AN76" s="50" t="s">
        <v>60</v>
      </c>
      <c r="AO76" s="50" t="s">
        <v>60</v>
      </c>
      <c r="AP76" s="50" t="s">
        <v>60</v>
      </c>
      <c r="AQ76" s="50" t="s">
        <v>60</v>
      </c>
      <c r="AR76" s="50" t="s">
        <v>60</v>
      </c>
      <c r="AS76" s="50" t="s">
        <v>60</v>
      </c>
      <c r="AT76" s="50" t="s">
        <v>60</v>
      </c>
      <c r="AU76" s="50" t="s">
        <v>60</v>
      </c>
      <c r="AV76" s="142" t="s">
        <v>60</v>
      </c>
      <c r="AW76" s="142" t="s">
        <v>60</v>
      </c>
      <c r="AX76" s="143" t="s">
        <v>60</v>
      </c>
      <c r="AY76" s="141" t="s">
        <v>60</v>
      </c>
      <c r="AZ76" s="142" t="s">
        <v>60</v>
      </c>
      <c r="BA76" s="142" t="s">
        <v>60</v>
      </c>
      <c r="BB76" s="50" t="s">
        <v>60</v>
      </c>
      <c r="BC76" s="142" t="s">
        <v>60</v>
      </c>
      <c r="BD76" s="143" t="s">
        <v>60</v>
      </c>
      <c r="BE76" s="17">
        <f>COUNTA(A76:BD76)</f>
        <v>56</v>
      </c>
      <c r="BF76" s="17">
        <f>COUNTIF(A76:BD76,"&lt;&gt;"&amp;$BF$9)</f>
        <v>14</v>
      </c>
      <c r="BG76" s="17"/>
      <c r="BH76" s="50"/>
      <c r="BI76" s="50"/>
      <c r="BJ76" s="50"/>
      <c r="BK76" s="50"/>
      <c r="BL76" s="50"/>
      <c r="BM76" s="50"/>
    </row>
    <row r="77" spans="1:65" ht="204" x14ac:dyDescent="0.25">
      <c r="A77" s="98" t="s">
        <v>121</v>
      </c>
      <c r="B77" s="99">
        <v>2023</v>
      </c>
      <c r="C77" s="100" t="s">
        <v>6</v>
      </c>
      <c r="D77" s="100" t="s">
        <v>153</v>
      </c>
      <c r="E77" s="101" t="s">
        <v>60</v>
      </c>
      <c r="F77" s="101" t="s">
        <v>60</v>
      </c>
      <c r="G77" s="101" t="s">
        <v>60</v>
      </c>
      <c r="H77" s="102" t="s">
        <v>60</v>
      </c>
      <c r="I77" s="103" t="s">
        <v>5</v>
      </c>
      <c r="J77" s="101" t="s">
        <v>108</v>
      </c>
      <c r="K77" s="104" t="s">
        <v>101</v>
      </c>
      <c r="L77" s="101" t="s">
        <v>146</v>
      </c>
      <c r="M77" s="104">
        <v>530</v>
      </c>
      <c r="N77" s="104" t="s">
        <v>102</v>
      </c>
      <c r="O77" s="104" t="s">
        <v>150</v>
      </c>
      <c r="P77" s="101" t="s">
        <v>113</v>
      </c>
      <c r="Q77" s="104" t="s">
        <v>103</v>
      </c>
      <c r="R77" s="105">
        <v>45291</v>
      </c>
      <c r="S77" s="103" t="s">
        <v>60</v>
      </c>
      <c r="T77" s="101" t="s">
        <v>60</v>
      </c>
      <c r="U77" s="101" t="s">
        <v>60</v>
      </c>
      <c r="V77" s="104" t="s">
        <v>60</v>
      </c>
      <c r="W77" s="101" t="s">
        <v>60</v>
      </c>
      <c r="X77" s="104" t="s">
        <v>60</v>
      </c>
      <c r="Y77" s="104" t="s">
        <v>60</v>
      </c>
      <c r="Z77" s="104" t="s">
        <v>60</v>
      </c>
      <c r="AA77" s="101" t="s">
        <v>60</v>
      </c>
      <c r="AB77" s="104" t="s">
        <v>60</v>
      </c>
      <c r="AC77" s="104" t="s">
        <v>60</v>
      </c>
      <c r="AD77" s="106" t="s">
        <v>60</v>
      </c>
      <c r="AE77" s="107" t="s">
        <v>60</v>
      </c>
      <c r="AF77" s="82" t="s">
        <v>60</v>
      </c>
      <c r="AG77" s="83" t="s">
        <v>60</v>
      </c>
      <c r="AH77" s="84" t="s">
        <v>60</v>
      </c>
      <c r="AI77" s="84" t="s">
        <v>60</v>
      </c>
      <c r="AJ77" s="84" t="s">
        <v>60</v>
      </c>
      <c r="AK77" s="84" t="s">
        <v>60</v>
      </c>
      <c r="AL77" s="84" t="s">
        <v>60</v>
      </c>
      <c r="AM77" s="84" t="s">
        <v>60</v>
      </c>
      <c r="AN77" s="84" t="s">
        <v>60</v>
      </c>
      <c r="AO77" s="84" t="s">
        <v>60</v>
      </c>
      <c r="AP77" s="84" t="s">
        <v>60</v>
      </c>
      <c r="AQ77" s="84" t="s">
        <v>60</v>
      </c>
      <c r="AR77" s="84" t="s">
        <v>60</v>
      </c>
      <c r="AS77" s="84" t="s">
        <v>60</v>
      </c>
      <c r="AT77" s="84" t="s">
        <v>60</v>
      </c>
      <c r="AU77" s="84" t="s">
        <v>60</v>
      </c>
      <c r="AV77" s="83" t="s">
        <v>60</v>
      </c>
      <c r="AW77" s="83" t="s">
        <v>60</v>
      </c>
      <c r="AX77" s="85" t="s">
        <v>60</v>
      </c>
      <c r="AY77" s="82" t="s">
        <v>60</v>
      </c>
      <c r="AZ77" s="83" t="s">
        <v>60</v>
      </c>
      <c r="BA77" s="83" t="s">
        <v>60</v>
      </c>
      <c r="BB77" s="84" t="s">
        <v>60</v>
      </c>
      <c r="BC77" s="83" t="s">
        <v>60</v>
      </c>
      <c r="BD77" s="85" t="s">
        <v>60</v>
      </c>
      <c r="BE77" s="17">
        <f>COUNTA(A77:BD77)</f>
        <v>56</v>
      </c>
      <c r="BF77" s="17">
        <f>COUNTIF(A77:BD77,"&lt;&gt;"&amp;$BF$9)</f>
        <v>14</v>
      </c>
      <c r="BG77" s="17"/>
      <c r="BH77" s="84"/>
      <c r="BI77" s="84"/>
      <c r="BJ77" s="84"/>
      <c r="BK77" s="84"/>
      <c r="BL77" s="84"/>
      <c r="BM77" s="84"/>
    </row>
    <row r="78" spans="1:65" ht="330" hidden="1" customHeight="1" x14ac:dyDescent="0.25">
      <c r="A78" s="98" t="s">
        <v>121</v>
      </c>
      <c r="B78" s="99">
        <v>2023</v>
      </c>
      <c r="C78" s="100" t="s">
        <v>6</v>
      </c>
      <c r="D78" s="100" t="s">
        <v>153</v>
      </c>
      <c r="E78" s="101" t="s">
        <v>60</v>
      </c>
      <c r="F78" s="101" t="s">
        <v>60</v>
      </c>
      <c r="G78" s="101" t="s">
        <v>60</v>
      </c>
      <c r="H78" s="102" t="s">
        <v>60</v>
      </c>
      <c r="I78" s="103" t="s">
        <v>60</v>
      </c>
      <c r="J78" s="101" t="s">
        <v>60</v>
      </c>
      <c r="K78" s="104" t="s">
        <v>60</v>
      </c>
      <c r="L78" s="101" t="s">
        <v>60</v>
      </c>
      <c r="M78" s="104" t="s">
        <v>60</v>
      </c>
      <c r="N78" s="104" t="s">
        <v>60</v>
      </c>
      <c r="O78" s="104" t="s">
        <v>60</v>
      </c>
      <c r="P78" s="101" t="s">
        <v>60</v>
      </c>
      <c r="Q78" s="104" t="s">
        <v>60</v>
      </c>
      <c r="R78" s="105" t="s">
        <v>60</v>
      </c>
      <c r="S78" s="103" t="s">
        <v>60</v>
      </c>
      <c r="T78" s="101" t="s">
        <v>60</v>
      </c>
      <c r="U78" s="101" t="s">
        <v>60</v>
      </c>
      <c r="V78" s="104" t="s">
        <v>60</v>
      </c>
      <c r="W78" s="101" t="s">
        <v>60</v>
      </c>
      <c r="X78" s="104" t="s">
        <v>60</v>
      </c>
      <c r="Y78" s="104" t="s">
        <v>60</v>
      </c>
      <c r="Z78" s="104" t="s">
        <v>60</v>
      </c>
      <c r="AA78" s="101" t="s">
        <v>60</v>
      </c>
      <c r="AB78" s="104" t="s">
        <v>60</v>
      </c>
      <c r="AC78" s="104" t="s">
        <v>60</v>
      </c>
      <c r="AD78" s="106" t="s">
        <v>60</v>
      </c>
      <c r="AE78" s="107" t="s">
        <v>60</v>
      </c>
      <c r="AF78" s="82" t="s">
        <v>60</v>
      </c>
      <c r="AG78" s="83" t="s">
        <v>60</v>
      </c>
      <c r="AH78" s="84" t="s">
        <v>60</v>
      </c>
      <c r="AI78" s="84" t="s">
        <v>60</v>
      </c>
      <c r="AJ78" s="84" t="s">
        <v>60</v>
      </c>
      <c r="AK78" s="84" t="s">
        <v>60</v>
      </c>
      <c r="AL78" s="84" t="s">
        <v>60</v>
      </c>
      <c r="AM78" s="84" t="s">
        <v>60</v>
      </c>
      <c r="AN78" s="84" t="s">
        <v>60</v>
      </c>
      <c r="AO78" s="84" t="s">
        <v>60</v>
      </c>
      <c r="AP78" s="84" t="s">
        <v>60</v>
      </c>
      <c r="AQ78" s="84" t="s">
        <v>60</v>
      </c>
      <c r="AR78" s="84" t="s">
        <v>60</v>
      </c>
      <c r="AS78" s="84" t="s">
        <v>60</v>
      </c>
      <c r="AT78" s="84" t="s">
        <v>60</v>
      </c>
      <c r="AU78" s="84" t="s">
        <v>60</v>
      </c>
      <c r="AV78" s="83" t="s">
        <v>60</v>
      </c>
      <c r="AW78" s="83" t="s">
        <v>60</v>
      </c>
      <c r="AX78" s="85" t="s">
        <v>60</v>
      </c>
      <c r="AY78" s="82" t="s">
        <v>60</v>
      </c>
      <c r="AZ78" s="83" t="s">
        <v>60</v>
      </c>
      <c r="BA78" s="83" t="s">
        <v>60</v>
      </c>
      <c r="BB78" s="84" t="s">
        <v>60</v>
      </c>
      <c r="BC78" s="83" t="s">
        <v>60</v>
      </c>
      <c r="BD78" s="85" t="s">
        <v>60</v>
      </c>
      <c r="BE78" s="17">
        <f>COUNTA(A78:BD78)</f>
        <v>56</v>
      </c>
      <c r="BF78" s="17">
        <f>COUNTIF(A78:BD78,"&lt;&gt;"&amp;$BF$9)</f>
        <v>4</v>
      </c>
      <c r="BG78" s="17"/>
      <c r="BH78" s="84"/>
      <c r="BI78" s="84"/>
      <c r="BJ78" s="84"/>
      <c r="BK78" s="84"/>
      <c r="BL78" s="84"/>
      <c r="BM78" s="84"/>
    </row>
    <row r="79" spans="1:65" ht="306" x14ac:dyDescent="0.25">
      <c r="A79" s="98" t="s">
        <v>127</v>
      </c>
      <c r="B79" s="99">
        <v>2023</v>
      </c>
      <c r="C79" s="100" t="s">
        <v>6</v>
      </c>
      <c r="D79" s="100" t="s">
        <v>153</v>
      </c>
      <c r="E79" s="101" t="s">
        <v>60</v>
      </c>
      <c r="F79" s="101" t="s">
        <v>60</v>
      </c>
      <c r="G79" s="101" t="s">
        <v>60</v>
      </c>
      <c r="H79" s="102" t="s">
        <v>60</v>
      </c>
      <c r="I79" s="103" t="s">
        <v>5</v>
      </c>
      <c r="J79" s="101" t="s">
        <v>105</v>
      </c>
      <c r="K79" s="104" t="s">
        <v>101</v>
      </c>
      <c r="L79" s="101" t="s">
        <v>147</v>
      </c>
      <c r="M79" s="104">
        <v>545</v>
      </c>
      <c r="N79" s="104" t="s">
        <v>102</v>
      </c>
      <c r="O79" s="104" t="s">
        <v>112</v>
      </c>
      <c r="P79" s="101" t="s">
        <v>113</v>
      </c>
      <c r="Q79" s="104" t="s">
        <v>103</v>
      </c>
      <c r="R79" s="105">
        <v>45016</v>
      </c>
      <c r="S79" s="103" t="s">
        <v>60</v>
      </c>
      <c r="T79" s="101" t="s">
        <v>60</v>
      </c>
      <c r="U79" s="101" t="s">
        <v>60</v>
      </c>
      <c r="V79" s="104" t="s">
        <v>60</v>
      </c>
      <c r="W79" s="101" t="s">
        <v>60</v>
      </c>
      <c r="X79" s="104" t="s">
        <v>60</v>
      </c>
      <c r="Y79" s="104" t="s">
        <v>60</v>
      </c>
      <c r="Z79" s="104" t="s">
        <v>60</v>
      </c>
      <c r="AA79" s="101" t="s">
        <v>60</v>
      </c>
      <c r="AB79" s="104" t="s">
        <v>60</v>
      </c>
      <c r="AC79" s="104" t="s">
        <v>60</v>
      </c>
      <c r="AD79" s="106" t="s">
        <v>60</v>
      </c>
      <c r="AE79" s="107" t="s">
        <v>60</v>
      </c>
      <c r="AF79" s="82" t="s">
        <v>60</v>
      </c>
      <c r="AG79" s="83" t="s">
        <v>60</v>
      </c>
      <c r="AH79" s="84" t="s">
        <v>60</v>
      </c>
      <c r="AI79" s="84" t="s">
        <v>60</v>
      </c>
      <c r="AJ79" s="84" t="s">
        <v>60</v>
      </c>
      <c r="AK79" s="84" t="s">
        <v>60</v>
      </c>
      <c r="AL79" s="84" t="s">
        <v>60</v>
      </c>
      <c r="AM79" s="84" t="s">
        <v>60</v>
      </c>
      <c r="AN79" s="84" t="s">
        <v>60</v>
      </c>
      <c r="AO79" s="84" t="s">
        <v>60</v>
      </c>
      <c r="AP79" s="84" t="s">
        <v>60</v>
      </c>
      <c r="AQ79" s="84" t="s">
        <v>60</v>
      </c>
      <c r="AR79" s="84" t="s">
        <v>60</v>
      </c>
      <c r="AS79" s="84" t="s">
        <v>60</v>
      </c>
      <c r="AT79" s="84" t="s">
        <v>60</v>
      </c>
      <c r="AU79" s="84" t="s">
        <v>60</v>
      </c>
      <c r="AV79" s="83" t="s">
        <v>60</v>
      </c>
      <c r="AW79" s="83" t="s">
        <v>60</v>
      </c>
      <c r="AX79" s="85" t="s">
        <v>60</v>
      </c>
      <c r="AY79" s="82" t="s">
        <v>60</v>
      </c>
      <c r="AZ79" s="83" t="s">
        <v>60</v>
      </c>
      <c r="BA79" s="83" t="s">
        <v>60</v>
      </c>
      <c r="BB79" s="84" t="s">
        <v>60</v>
      </c>
      <c r="BC79" s="83" t="s">
        <v>60</v>
      </c>
      <c r="BD79" s="85" t="s">
        <v>60</v>
      </c>
      <c r="BE79" s="17">
        <f>COUNTA(A79:BD79)</f>
        <v>56</v>
      </c>
      <c r="BF79" s="17">
        <f>COUNTIF(A79:BD79,"&lt;&gt;"&amp;$BF$9)</f>
        <v>14</v>
      </c>
      <c r="BG79" s="17"/>
      <c r="BH79" s="84"/>
      <c r="BI79" s="84"/>
      <c r="BJ79" s="84"/>
      <c r="BK79" s="84"/>
      <c r="BL79" s="84"/>
      <c r="BM79" s="84"/>
    </row>
    <row r="80" spans="1:65" ht="409.5" hidden="1" customHeight="1" x14ac:dyDescent="0.25">
      <c r="A80" s="98" t="s">
        <v>127</v>
      </c>
      <c r="B80" s="99">
        <v>2023</v>
      </c>
      <c r="C80" s="100" t="s">
        <v>6</v>
      </c>
      <c r="D80" s="100" t="s">
        <v>153</v>
      </c>
      <c r="E80" s="101" t="s">
        <v>60</v>
      </c>
      <c r="F80" s="101" t="s">
        <v>60</v>
      </c>
      <c r="G80" s="101" t="s">
        <v>60</v>
      </c>
      <c r="H80" s="102" t="s">
        <v>60</v>
      </c>
      <c r="I80" s="103" t="s">
        <v>60</v>
      </c>
      <c r="J80" s="101" t="s">
        <v>60</v>
      </c>
      <c r="K80" s="104" t="s">
        <v>60</v>
      </c>
      <c r="L80" s="101" t="s">
        <v>60</v>
      </c>
      <c r="M80" s="104" t="s">
        <v>60</v>
      </c>
      <c r="N80" s="104" t="s">
        <v>60</v>
      </c>
      <c r="O80" s="104" t="s">
        <v>60</v>
      </c>
      <c r="P80" s="101" t="s">
        <v>60</v>
      </c>
      <c r="Q80" s="104" t="s">
        <v>60</v>
      </c>
      <c r="R80" s="105" t="s">
        <v>60</v>
      </c>
      <c r="S80" s="103" t="s">
        <v>60</v>
      </c>
      <c r="T80" s="101" t="s">
        <v>60</v>
      </c>
      <c r="U80" s="101" t="s">
        <v>60</v>
      </c>
      <c r="V80" s="104" t="s">
        <v>60</v>
      </c>
      <c r="W80" s="101" t="s">
        <v>60</v>
      </c>
      <c r="X80" s="104" t="s">
        <v>60</v>
      </c>
      <c r="Y80" s="104" t="s">
        <v>60</v>
      </c>
      <c r="Z80" s="104" t="s">
        <v>60</v>
      </c>
      <c r="AA80" s="101" t="s">
        <v>60</v>
      </c>
      <c r="AB80" s="104" t="s">
        <v>60</v>
      </c>
      <c r="AC80" s="104" t="s">
        <v>60</v>
      </c>
      <c r="AD80" s="106" t="s">
        <v>60</v>
      </c>
      <c r="AE80" s="107" t="s">
        <v>60</v>
      </c>
      <c r="AF80" s="82" t="s">
        <v>60</v>
      </c>
      <c r="AG80" s="83" t="s">
        <v>60</v>
      </c>
      <c r="AH80" s="84" t="s">
        <v>60</v>
      </c>
      <c r="AI80" s="84" t="s">
        <v>60</v>
      </c>
      <c r="AJ80" s="84" t="s">
        <v>60</v>
      </c>
      <c r="AK80" s="84" t="s">
        <v>60</v>
      </c>
      <c r="AL80" s="84" t="s">
        <v>60</v>
      </c>
      <c r="AM80" s="84" t="s">
        <v>60</v>
      </c>
      <c r="AN80" s="84" t="s">
        <v>60</v>
      </c>
      <c r="AO80" s="84" t="s">
        <v>60</v>
      </c>
      <c r="AP80" s="84" t="s">
        <v>60</v>
      </c>
      <c r="AQ80" s="84" t="s">
        <v>60</v>
      </c>
      <c r="AR80" s="84" t="s">
        <v>60</v>
      </c>
      <c r="AS80" s="84" t="s">
        <v>60</v>
      </c>
      <c r="AT80" s="84" t="s">
        <v>60</v>
      </c>
      <c r="AU80" s="84" t="s">
        <v>60</v>
      </c>
      <c r="AV80" s="83" t="s">
        <v>60</v>
      </c>
      <c r="AW80" s="83" t="s">
        <v>60</v>
      </c>
      <c r="AX80" s="85" t="s">
        <v>60</v>
      </c>
      <c r="AY80" s="82" t="s">
        <v>60</v>
      </c>
      <c r="AZ80" s="83" t="s">
        <v>60</v>
      </c>
      <c r="BA80" s="83" t="s">
        <v>60</v>
      </c>
      <c r="BB80" s="84" t="s">
        <v>60</v>
      </c>
      <c r="BC80" s="83" t="s">
        <v>60</v>
      </c>
      <c r="BD80" s="85" t="s">
        <v>60</v>
      </c>
      <c r="BE80" s="17">
        <f>COUNTA(A80:BD80)</f>
        <v>56</v>
      </c>
      <c r="BF80" s="17">
        <f>COUNTIF(A80:BD80,"&lt;&gt;"&amp;$BF$9)</f>
        <v>4</v>
      </c>
      <c r="BG80" s="17"/>
      <c r="BH80" s="84"/>
      <c r="BI80" s="84"/>
      <c r="BJ80" s="84"/>
      <c r="BK80" s="84"/>
      <c r="BL80" s="84"/>
      <c r="BM80" s="84"/>
    </row>
    <row r="81" spans="1:65" ht="409.5" hidden="1" customHeight="1" x14ac:dyDescent="0.25">
      <c r="A81" s="98" t="s">
        <v>127</v>
      </c>
      <c r="B81" s="99">
        <v>2023</v>
      </c>
      <c r="C81" s="100" t="s">
        <v>6</v>
      </c>
      <c r="D81" s="100" t="s">
        <v>153</v>
      </c>
      <c r="E81" s="101" t="s">
        <v>60</v>
      </c>
      <c r="F81" s="101" t="s">
        <v>60</v>
      </c>
      <c r="G81" s="101" t="s">
        <v>60</v>
      </c>
      <c r="H81" s="102" t="s">
        <v>60</v>
      </c>
      <c r="I81" s="103" t="s">
        <v>60</v>
      </c>
      <c r="J81" s="101" t="s">
        <v>60</v>
      </c>
      <c r="K81" s="104" t="s">
        <v>60</v>
      </c>
      <c r="L81" s="101" t="s">
        <v>60</v>
      </c>
      <c r="M81" s="104" t="s">
        <v>60</v>
      </c>
      <c r="N81" s="104" t="s">
        <v>60</v>
      </c>
      <c r="O81" s="104" t="s">
        <v>60</v>
      </c>
      <c r="P81" s="101" t="s">
        <v>60</v>
      </c>
      <c r="Q81" s="104" t="s">
        <v>60</v>
      </c>
      <c r="R81" s="105" t="s">
        <v>60</v>
      </c>
      <c r="S81" s="103" t="s">
        <v>60</v>
      </c>
      <c r="T81" s="101" t="s">
        <v>60</v>
      </c>
      <c r="U81" s="101" t="s">
        <v>60</v>
      </c>
      <c r="V81" s="104" t="s">
        <v>60</v>
      </c>
      <c r="W81" s="101" t="s">
        <v>60</v>
      </c>
      <c r="X81" s="104" t="s">
        <v>60</v>
      </c>
      <c r="Y81" s="104" t="s">
        <v>60</v>
      </c>
      <c r="Z81" s="104" t="s">
        <v>60</v>
      </c>
      <c r="AA81" s="101" t="s">
        <v>60</v>
      </c>
      <c r="AB81" s="104" t="s">
        <v>60</v>
      </c>
      <c r="AC81" s="104" t="s">
        <v>60</v>
      </c>
      <c r="AD81" s="106" t="s">
        <v>60</v>
      </c>
      <c r="AE81" s="107" t="s">
        <v>60</v>
      </c>
      <c r="AF81" s="82" t="s">
        <v>60</v>
      </c>
      <c r="AG81" s="83" t="s">
        <v>60</v>
      </c>
      <c r="AH81" s="84" t="s">
        <v>60</v>
      </c>
      <c r="AI81" s="84" t="s">
        <v>60</v>
      </c>
      <c r="AJ81" s="84" t="s">
        <v>60</v>
      </c>
      <c r="AK81" s="84" t="s">
        <v>60</v>
      </c>
      <c r="AL81" s="84" t="s">
        <v>60</v>
      </c>
      <c r="AM81" s="84" t="s">
        <v>60</v>
      </c>
      <c r="AN81" s="84" t="s">
        <v>60</v>
      </c>
      <c r="AO81" s="84" t="s">
        <v>60</v>
      </c>
      <c r="AP81" s="84" t="s">
        <v>60</v>
      </c>
      <c r="AQ81" s="84" t="s">
        <v>60</v>
      </c>
      <c r="AR81" s="84" t="s">
        <v>60</v>
      </c>
      <c r="AS81" s="84" t="s">
        <v>60</v>
      </c>
      <c r="AT81" s="84" t="s">
        <v>60</v>
      </c>
      <c r="AU81" s="84" t="s">
        <v>60</v>
      </c>
      <c r="AV81" s="83" t="s">
        <v>60</v>
      </c>
      <c r="AW81" s="83" t="s">
        <v>60</v>
      </c>
      <c r="AX81" s="85" t="s">
        <v>60</v>
      </c>
      <c r="AY81" s="82" t="s">
        <v>60</v>
      </c>
      <c r="AZ81" s="83" t="s">
        <v>60</v>
      </c>
      <c r="BA81" s="83" t="s">
        <v>60</v>
      </c>
      <c r="BB81" s="84" t="s">
        <v>60</v>
      </c>
      <c r="BC81" s="83" t="s">
        <v>60</v>
      </c>
      <c r="BD81" s="85" t="s">
        <v>60</v>
      </c>
      <c r="BE81" s="17">
        <f>COUNTA(A81:BD81)</f>
        <v>56</v>
      </c>
      <c r="BF81" s="17">
        <f>COUNTIF(A81:BD81,"&lt;&gt;"&amp;$BF$9)</f>
        <v>4</v>
      </c>
      <c r="BG81" s="17"/>
      <c r="BH81" s="84"/>
      <c r="BI81" s="84"/>
      <c r="BJ81" s="84"/>
      <c r="BK81" s="84"/>
      <c r="BL81" s="84"/>
      <c r="BM81" s="84"/>
    </row>
    <row r="82" spans="1:65" ht="409.5" hidden="1" customHeight="1" x14ac:dyDescent="0.25">
      <c r="A82" s="98" t="s">
        <v>127</v>
      </c>
      <c r="B82" s="99">
        <v>2023</v>
      </c>
      <c r="C82" s="100" t="s">
        <v>6</v>
      </c>
      <c r="D82" s="100" t="s">
        <v>153</v>
      </c>
      <c r="E82" s="101" t="s">
        <v>60</v>
      </c>
      <c r="F82" s="101" t="s">
        <v>60</v>
      </c>
      <c r="G82" s="101" t="s">
        <v>60</v>
      </c>
      <c r="H82" s="102" t="s">
        <v>60</v>
      </c>
      <c r="I82" s="103" t="s">
        <v>60</v>
      </c>
      <c r="J82" s="101" t="s">
        <v>60</v>
      </c>
      <c r="K82" s="104" t="s">
        <v>60</v>
      </c>
      <c r="L82" s="101" t="s">
        <v>60</v>
      </c>
      <c r="M82" s="104" t="s">
        <v>60</v>
      </c>
      <c r="N82" s="104" t="s">
        <v>60</v>
      </c>
      <c r="O82" s="104" t="s">
        <v>60</v>
      </c>
      <c r="P82" s="101" t="s">
        <v>60</v>
      </c>
      <c r="Q82" s="104" t="s">
        <v>60</v>
      </c>
      <c r="R82" s="105" t="s">
        <v>60</v>
      </c>
      <c r="S82" s="103" t="s">
        <v>60</v>
      </c>
      <c r="T82" s="101" t="s">
        <v>60</v>
      </c>
      <c r="U82" s="101" t="s">
        <v>60</v>
      </c>
      <c r="V82" s="104" t="s">
        <v>60</v>
      </c>
      <c r="W82" s="101" t="s">
        <v>60</v>
      </c>
      <c r="X82" s="104" t="s">
        <v>60</v>
      </c>
      <c r="Y82" s="104" t="s">
        <v>60</v>
      </c>
      <c r="Z82" s="104" t="s">
        <v>60</v>
      </c>
      <c r="AA82" s="101" t="s">
        <v>60</v>
      </c>
      <c r="AB82" s="104" t="s">
        <v>60</v>
      </c>
      <c r="AC82" s="104" t="s">
        <v>60</v>
      </c>
      <c r="AD82" s="106" t="s">
        <v>60</v>
      </c>
      <c r="AE82" s="107" t="s">
        <v>60</v>
      </c>
      <c r="AF82" s="82" t="s">
        <v>60</v>
      </c>
      <c r="AG82" s="83" t="s">
        <v>60</v>
      </c>
      <c r="AH82" s="84" t="s">
        <v>60</v>
      </c>
      <c r="AI82" s="84" t="s">
        <v>60</v>
      </c>
      <c r="AJ82" s="84" t="s">
        <v>60</v>
      </c>
      <c r="AK82" s="84" t="s">
        <v>60</v>
      </c>
      <c r="AL82" s="84" t="s">
        <v>60</v>
      </c>
      <c r="AM82" s="84" t="s">
        <v>60</v>
      </c>
      <c r="AN82" s="84" t="s">
        <v>60</v>
      </c>
      <c r="AO82" s="84" t="s">
        <v>60</v>
      </c>
      <c r="AP82" s="84" t="s">
        <v>60</v>
      </c>
      <c r="AQ82" s="84" t="s">
        <v>60</v>
      </c>
      <c r="AR82" s="84" t="s">
        <v>60</v>
      </c>
      <c r="AS82" s="84" t="s">
        <v>60</v>
      </c>
      <c r="AT82" s="84" t="s">
        <v>60</v>
      </c>
      <c r="AU82" s="84" t="s">
        <v>60</v>
      </c>
      <c r="AV82" s="83" t="s">
        <v>60</v>
      </c>
      <c r="AW82" s="83" t="s">
        <v>60</v>
      </c>
      <c r="AX82" s="85" t="s">
        <v>60</v>
      </c>
      <c r="AY82" s="82" t="s">
        <v>60</v>
      </c>
      <c r="AZ82" s="83" t="s">
        <v>60</v>
      </c>
      <c r="BA82" s="83" t="s">
        <v>60</v>
      </c>
      <c r="BB82" s="84" t="s">
        <v>60</v>
      </c>
      <c r="BC82" s="83" t="s">
        <v>60</v>
      </c>
      <c r="BD82" s="85" t="s">
        <v>60</v>
      </c>
      <c r="BE82" s="17">
        <f>COUNTA(A82:BD82)</f>
        <v>56</v>
      </c>
      <c r="BF82" s="17">
        <f>COUNTIF(A82:BD82,"&lt;&gt;"&amp;$BF$9)</f>
        <v>4</v>
      </c>
      <c r="BG82" s="17"/>
      <c r="BH82" s="84"/>
      <c r="BI82" s="84"/>
      <c r="BJ82" s="84"/>
      <c r="BK82" s="84"/>
      <c r="BL82" s="84"/>
      <c r="BM82" s="84"/>
    </row>
    <row r="83" spans="1:65" ht="409.5" hidden="1" customHeight="1" x14ac:dyDescent="0.25">
      <c r="A83" s="98" t="s">
        <v>127</v>
      </c>
      <c r="B83" s="99">
        <v>2023</v>
      </c>
      <c r="C83" s="100" t="s">
        <v>6</v>
      </c>
      <c r="D83" s="100" t="s">
        <v>153</v>
      </c>
      <c r="E83" s="101" t="s">
        <v>60</v>
      </c>
      <c r="F83" s="101" t="s">
        <v>60</v>
      </c>
      <c r="G83" s="101" t="s">
        <v>60</v>
      </c>
      <c r="H83" s="102" t="s">
        <v>60</v>
      </c>
      <c r="I83" s="103" t="s">
        <v>60</v>
      </c>
      <c r="J83" s="101" t="s">
        <v>60</v>
      </c>
      <c r="K83" s="104" t="s">
        <v>60</v>
      </c>
      <c r="L83" s="101" t="s">
        <v>60</v>
      </c>
      <c r="M83" s="104" t="s">
        <v>60</v>
      </c>
      <c r="N83" s="104" t="s">
        <v>60</v>
      </c>
      <c r="O83" s="104" t="s">
        <v>60</v>
      </c>
      <c r="P83" s="101" t="s">
        <v>60</v>
      </c>
      <c r="Q83" s="104" t="s">
        <v>60</v>
      </c>
      <c r="R83" s="105" t="s">
        <v>60</v>
      </c>
      <c r="S83" s="103" t="s">
        <v>60</v>
      </c>
      <c r="T83" s="101" t="s">
        <v>60</v>
      </c>
      <c r="U83" s="101" t="s">
        <v>60</v>
      </c>
      <c r="V83" s="104" t="s">
        <v>60</v>
      </c>
      <c r="W83" s="101" t="s">
        <v>60</v>
      </c>
      <c r="X83" s="104" t="s">
        <v>60</v>
      </c>
      <c r="Y83" s="104" t="s">
        <v>60</v>
      </c>
      <c r="Z83" s="104" t="s">
        <v>60</v>
      </c>
      <c r="AA83" s="101" t="s">
        <v>60</v>
      </c>
      <c r="AB83" s="104" t="s">
        <v>60</v>
      </c>
      <c r="AC83" s="104" t="s">
        <v>60</v>
      </c>
      <c r="AD83" s="106" t="s">
        <v>60</v>
      </c>
      <c r="AE83" s="107" t="s">
        <v>60</v>
      </c>
      <c r="AF83" s="82" t="s">
        <v>60</v>
      </c>
      <c r="AG83" s="83" t="s">
        <v>60</v>
      </c>
      <c r="AH83" s="84" t="s">
        <v>60</v>
      </c>
      <c r="AI83" s="84" t="s">
        <v>60</v>
      </c>
      <c r="AJ83" s="84" t="s">
        <v>60</v>
      </c>
      <c r="AK83" s="84" t="s">
        <v>60</v>
      </c>
      <c r="AL83" s="84" t="s">
        <v>60</v>
      </c>
      <c r="AM83" s="84" t="s">
        <v>60</v>
      </c>
      <c r="AN83" s="84" t="s">
        <v>60</v>
      </c>
      <c r="AO83" s="84" t="s">
        <v>60</v>
      </c>
      <c r="AP83" s="84" t="s">
        <v>60</v>
      </c>
      <c r="AQ83" s="84" t="s">
        <v>60</v>
      </c>
      <c r="AR83" s="84" t="s">
        <v>60</v>
      </c>
      <c r="AS83" s="84" t="s">
        <v>60</v>
      </c>
      <c r="AT83" s="84" t="s">
        <v>60</v>
      </c>
      <c r="AU83" s="84" t="s">
        <v>60</v>
      </c>
      <c r="AV83" s="83" t="s">
        <v>60</v>
      </c>
      <c r="AW83" s="83" t="s">
        <v>60</v>
      </c>
      <c r="AX83" s="85" t="s">
        <v>60</v>
      </c>
      <c r="AY83" s="82" t="s">
        <v>60</v>
      </c>
      <c r="AZ83" s="83" t="s">
        <v>60</v>
      </c>
      <c r="BA83" s="83" t="s">
        <v>60</v>
      </c>
      <c r="BB83" s="84" t="s">
        <v>60</v>
      </c>
      <c r="BC83" s="83" t="s">
        <v>60</v>
      </c>
      <c r="BD83" s="85" t="s">
        <v>60</v>
      </c>
      <c r="BE83" s="17">
        <f>COUNTA(A83:BD83)</f>
        <v>56</v>
      </c>
      <c r="BF83" s="17">
        <f>COUNTIF(A83:BD83,"&lt;&gt;"&amp;$BF$9)</f>
        <v>4</v>
      </c>
      <c r="BG83" s="17"/>
      <c r="BH83" s="84"/>
      <c r="BI83" s="84"/>
      <c r="BJ83" s="84"/>
      <c r="BK83" s="84"/>
      <c r="BL83" s="84"/>
      <c r="BM83" s="84"/>
    </row>
    <row r="84" spans="1:65" ht="409.5" hidden="1" customHeight="1" x14ac:dyDescent="0.25">
      <c r="A84" s="98" t="s">
        <v>127</v>
      </c>
      <c r="B84" s="99">
        <v>2023</v>
      </c>
      <c r="C84" s="100" t="s">
        <v>6</v>
      </c>
      <c r="D84" s="100" t="s">
        <v>153</v>
      </c>
      <c r="E84" s="101" t="s">
        <v>60</v>
      </c>
      <c r="F84" s="101" t="s">
        <v>60</v>
      </c>
      <c r="G84" s="101" t="s">
        <v>60</v>
      </c>
      <c r="H84" s="102" t="s">
        <v>60</v>
      </c>
      <c r="I84" s="103" t="s">
        <v>60</v>
      </c>
      <c r="J84" s="101" t="s">
        <v>60</v>
      </c>
      <c r="K84" s="104" t="s">
        <v>60</v>
      </c>
      <c r="L84" s="101" t="s">
        <v>60</v>
      </c>
      <c r="M84" s="104" t="s">
        <v>60</v>
      </c>
      <c r="N84" s="104" t="s">
        <v>60</v>
      </c>
      <c r="O84" s="104" t="s">
        <v>60</v>
      </c>
      <c r="P84" s="101" t="s">
        <v>60</v>
      </c>
      <c r="Q84" s="104" t="s">
        <v>60</v>
      </c>
      <c r="R84" s="105" t="s">
        <v>60</v>
      </c>
      <c r="S84" s="103" t="s">
        <v>60</v>
      </c>
      <c r="T84" s="101" t="s">
        <v>60</v>
      </c>
      <c r="U84" s="101" t="s">
        <v>60</v>
      </c>
      <c r="V84" s="104" t="s">
        <v>60</v>
      </c>
      <c r="W84" s="101" t="s">
        <v>60</v>
      </c>
      <c r="X84" s="104" t="s">
        <v>60</v>
      </c>
      <c r="Y84" s="104" t="s">
        <v>60</v>
      </c>
      <c r="Z84" s="104" t="s">
        <v>60</v>
      </c>
      <c r="AA84" s="101" t="s">
        <v>60</v>
      </c>
      <c r="AB84" s="104" t="s">
        <v>60</v>
      </c>
      <c r="AC84" s="104" t="s">
        <v>60</v>
      </c>
      <c r="AD84" s="106" t="s">
        <v>60</v>
      </c>
      <c r="AE84" s="107" t="s">
        <v>60</v>
      </c>
      <c r="AF84" s="82" t="s">
        <v>60</v>
      </c>
      <c r="AG84" s="83" t="s">
        <v>60</v>
      </c>
      <c r="AH84" s="84" t="s">
        <v>60</v>
      </c>
      <c r="AI84" s="84" t="s">
        <v>60</v>
      </c>
      <c r="AJ84" s="84" t="s">
        <v>60</v>
      </c>
      <c r="AK84" s="84" t="s">
        <v>60</v>
      </c>
      <c r="AL84" s="84" t="s">
        <v>60</v>
      </c>
      <c r="AM84" s="84" t="s">
        <v>60</v>
      </c>
      <c r="AN84" s="84" t="s">
        <v>60</v>
      </c>
      <c r="AO84" s="84" t="s">
        <v>60</v>
      </c>
      <c r="AP84" s="84" t="s">
        <v>60</v>
      </c>
      <c r="AQ84" s="84" t="s">
        <v>60</v>
      </c>
      <c r="AR84" s="84" t="s">
        <v>60</v>
      </c>
      <c r="AS84" s="84" t="s">
        <v>60</v>
      </c>
      <c r="AT84" s="84" t="s">
        <v>60</v>
      </c>
      <c r="AU84" s="84" t="s">
        <v>60</v>
      </c>
      <c r="AV84" s="83" t="s">
        <v>60</v>
      </c>
      <c r="AW84" s="83" t="s">
        <v>60</v>
      </c>
      <c r="AX84" s="85" t="s">
        <v>60</v>
      </c>
      <c r="AY84" s="82" t="s">
        <v>60</v>
      </c>
      <c r="AZ84" s="83" t="s">
        <v>60</v>
      </c>
      <c r="BA84" s="83" t="s">
        <v>60</v>
      </c>
      <c r="BB84" s="84" t="s">
        <v>60</v>
      </c>
      <c r="BC84" s="83" t="s">
        <v>60</v>
      </c>
      <c r="BD84" s="85" t="s">
        <v>60</v>
      </c>
      <c r="BE84" s="17">
        <f>COUNTA(A84:BD84)</f>
        <v>56</v>
      </c>
      <c r="BF84" s="17">
        <f>COUNTIF(A84:BD84,"&lt;&gt;"&amp;$BF$9)</f>
        <v>4</v>
      </c>
      <c r="BG84" s="17"/>
      <c r="BH84" s="84"/>
      <c r="BI84" s="84"/>
      <c r="BJ84" s="84"/>
      <c r="BK84" s="84"/>
      <c r="BL84" s="84"/>
      <c r="BM84" s="84"/>
    </row>
    <row r="85" spans="1:65" ht="409.5" hidden="1" customHeight="1" x14ac:dyDescent="0.25">
      <c r="A85" s="98" t="s">
        <v>127</v>
      </c>
      <c r="B85" s="99">
        <v>2023</v>
      </c>
      <c r="C85" s="100" t="s">
        <v>6</v>
      </c>
      <c r="D85" s="100" t="s">
        <v>153</v>
      </c>
      <c r="E85" s="101" t="s">
        <v>60</v>
      </c>
      <c r="F85" s="101" t="s">
        <v>60</v>
      </c>
      <c r="G85" s="101" t="s">
        <v>60</v>
      </c>
      <c r="H85" s="102" t="s">
        <v>60</v>
      </c>
      <c r="I85" s="103" t="s">
        <v>60</v>
      </c>
      <c r="J85" s="101" t="s">
        <v>60</v>
      </c>
      <c r="K85" s="104" t="s">
        <v>60</v>
      </c>
      <c r="L85" s="101" t="s">
        <v>60</v>
      </c>
      <c r="M85" s="104" t="s">
        <v>60</v>
      </c>
      <c r="N85" s="104" t="s">
        <v>60</v>
      </c>
      <c r="O85" s="104" t="s">
        <v>60</v>
      </c>
      <c r="P85" s="101" t="s">
        <v>60</v>
      </c>
      <c r="Q85" s="104" t="s">
        <v>60</v>
      </c>
      <c r="R85" s="105" t="s">
        <v>60</v>
      </c>
      <c r="S85" s="103" t="s">
        <v>60</v>
      </c>
      <c r="T85" s="101" t="s">
        <v>60</v>
      </c>
      <c r="U85" s="101" t="s">
        <v>60</v>
      </c>
      <c r="V85" s="104" t="s">
        <v>60</v>
      </c>
      <c r="W85" s="101" t="s">
        <v>60</v>
      </c>
      <c r="X85" s="104" t="s">
        <v>60</v>
      </c>
      <c r="Y85" s="104" t="s">
        <v>60</v>
      </c>
      <c r="Z85" s="104" t="s">
        <v>60</v>
      </c>
      <c r="AA85" s="101" t="s">
        <v>60</v>
      </c>
      <c r="AB85" s="104" t="s">
        <v>60</v>
      </c>
      <c r="AC85" s="104" t="s">
        <v>60</v>
      </c>
      <c r="AD85" s="106" t="s">
        <v>60</v>
      </c>
      <c r="AE85" s="107" t="s">
        <v>60</v>
      </c>
      <c r="AF85" s="82" t="s">
        <v>60</v>
      </c>
      <c r="AG85" s="83" t="s">
        <v>60</v>
      </c>
      <c r="AH85" s="84" t="s">
        <v>60</v>
      </c>
      <c r="AI85" s="84" t="s">
        <v>60</v>
      </c>
      <c r="AJ85" s="84" t="s">
        <v>60</v>
      </c>
      <c r="AK85" s="84" t="s">
        <v>60</v>
      </c>
      <c r="AL85" s="84" t="s">
        <v>60</v>
      </c>
      <c r="AM85" s="84" t="s">
        <v>60</v>
      </c>
      <c r="AN85" s="84" t="s">
        <v>60</v>
      </c>
      <c r="AO85" s="84" t="s">
        <v>60</v>
      </c>
      <c r="AP85" s="84" t="s">
        <v>60</v>
      </c>
      <c r="AQ85" s="84" t="s">
        <v>60</v>
      </c>
      <c r="AR85" s="84" t="s">
        <v>60</v>
      </c>
      <c r="AS85" s="84" t="s">
        <v>60</v>
      </c>
      <c r="AT85" s="84" t="s">
        <v>60</v>
      </c>
      <c r="AU85" s="84" t="s">
        <v>60</v>
      </c>
      <c r="AV85" s="83" t="s">
        <v>60</v>
      </c>
      <c r="AW85" s="83" t="s">
        <v>60</v>
      </c>
      <c r="AX85" s="85" t="s">
        <v>60</v>
      </c>
      <c r="AY85" s="82" t="s">
        <v>60</v>
      </c>
      <c r="AZ85" s="83" t="s">
        <v>60</v>
      </c>
      <c r="BA85" s="83" t="s">
        <v>60</v>
      </c>
      <c r="BB85" s="84" t="s">
        <v>60</v>
      </c>
      <c r="BC85" s="83" t="s">
        <v>60</v>
      </c>
      <c r="BD85" s="85" t="s">
        <v>60</v>
      </c>
      <c r="BE85" s="17">
        <f>COUNTA(A85:BD85)</f>
        <v>56</v>
      </c>
      <c r="BF85" s="17">
        <f>COUNTIF(A85:BD85,"&lt;&gt;"&amp;$BF$9)</f>
        <v>4</v>
      </c>
      <c r="BG85" s="17"/>
      <c r="BH85" s="84"/>
      <c r="BI85" s="84"/>
      <c r="BJ85" s="84"/>
      <c r="BK85" s="84"/>
      <c r="BL85" s="84"/>
      <c r="BM85" s="84"/>
    </row>
  </sheetData>
  <sheetProtection formatColumns="0" formatRows="0" autoFilter="0"/>
  <autoFilter ref="A10:BM85" xr:uid="{00000000-0009-0000-0000-000000000000}">
    <filterColumn colId="12">
      <filters>
        <filter val="525"/>
        <filter val="526"/>
        <filter val="527"/>
        <filter val="528"/>
        <filter val="529"/>
        <filter val="530"/>
        <filter val="531"/>
        <filter val="532"/>
        <filter val="533"/>
        <filter val="534"/>
        <filter val="535"/>
        <filter val="536"/>
        <filter val="537"/>
        <filter val="538"/>
        <filter val="545"/>
        <filter val="546"/>
        <filter val="549"/>
        <filter val="554"/>
        <filter val="555"/>
        <filter val="559"/>
        <filter val="560"/>
        <filter val="561"/>
        <filter val="562"/>
      </filters>
    </filterColumn>
  </autoFilter>
  <mergeCells count="9">
    <mergeCell ref="A2:L4"/>
    <mergeCell ref="A6:L6"/>
    <mergeCell ref="B9:D9"/>
    <mergeCell ref="E9:H9"/>
    <mergeCell ref="I9:R9"/>
    <mergeCell ref="BB9:BD9"/>
    <mergeCell ref="S9:AE9"/>
    <mergeCell ref="AF9:AX9"/>
    <mergeCell ref="AY9:BA9"/>
  </mergeCells>
  <pageMargins left="0.7" right="0.7" top="0.75" bottom="0.75" header="0.3" footer="0.3"/>
  <pageSetup scale="10" orientation="landscape" r:id="rId1"/>
  <rowBreaks count="2" manualBreakCount="2">
    <brk id="57" max="58" man="1"/>
    <brk id="69" max="58" man="1"/>
  </rowBreaks>
  <colBreaks count="1" manualBreakCount="1">
    <brk id="50" max="84"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tabColor theme="7" tint="0.39997558519241921"/>
  </sheetPr>
  <dimension ref="B1:D16"/>
  <sheetViews>
    <sheetView showGridLines="0" zoomScale="90" zoomScaleNormal="90" workbookViewId="0">
      <selection activeCell="E31" sqref="E31"/>
    </sheetView>
  </sheetViews>
  <sheetFormatPr baseColWidth="10" defaultRowHeight="15" x14ac:dyDescent="0.25"/>
  <cols>
    <col min="1" max="1" width="7.28515625" style="18" customWidth="1"/>
    <col min="2" max="2" width="85.7109375" style="18" customWidth="1"/>
    <col min="3" max="3" width="4.5703125" style="18" customWidth="1"/>
    <col min="4" max="4" width="85.7109375" style="18" customWidth="1"/>
    <col min="5" max="16384" width="11.42578125" style="18"/>
  </cols>
  <sheetData>
    <row r="1" spans="2:4" ht="20.100000000000001" customHeight="1" x14ac:dyDescent="0.25">
      <c r="B1" s="162" t="s">
        <v>79</v>
      </c>
      <c r="C1" s="162"/>
      <c r="D1" s="162"/>
    </row>
    <row r="2" spans="2:4" ht="15.75" thickBot="1" x14ac:dyDescent="0.3"/>
    <row r="3" spans="2:4" ht="20.100000000000001" customHeight="1" x14ac:dyDescent="0.25">
      <c r="B3" s="39" t="s">
        <v>9</v>
      </c>
      <c r="C3" s="38"/>
      <c r="D3" s="40" t="s">
        <v>12</v>
      </c>
    </row>
    <row r="4" spans="2:4" ht="59.25" customHeight="1" x14ac:dyDescent="0.25">
      <c r="B4" s="43" t="s">
        <v>149</v>
      </c>
      <c r="C4" s="19"/>
      <c r="D4" s="43" t="s">
        <v>149</v>
      </c>
    </row>
    <row r="5" spans="2:4" ht="32.1" customHeight="1" x14ac:dyDescent="0.25">
      <c r="B5" s="43"/>
      <c r="C5" s="37"/>
      <c r="D5" s="43"/>
    </row>
    <row r="6" spans="2:4" ht="32.1" customHeight="1" x14ac:dyDescent="0.25">
      <c r="B6" s="43"/>
      <c r="C6" s="37"/>
      <c r="D6" s="43"/>
    </row>
    <row r="7" spans="2:4" ht="32.1" customHeight="1" x14ac:dyDescent="0.25">
      <c r="B7" s="43"/>
      <c r="C7" s="37"/>
      <c r="D7" s="43"/>
    </row>
    <row r="8" spans="2:4" ht="32.1" customHeight="1" x14ac:dyDescent="0.25">
      <c r="B8" s="43"/>
      <c r="C8" s="37"/>
      <c r="D8" s="43"/>
    </row>
    <row r="9" spans="2:4" ht="32.1" customHeight="1" x14ac:dyDescent="0.25">
      <c r="B9" s="43"/>
      <c r="C9" s="37"/>
      <c r="D9" s="43"/>
    </row>
    <row r="10" spans="2:4" ht="21.75" customHeight="1" thickBot="1" x14ac:dyDescent="0.3"/>
    <row r="11" spans="2:4" ht="20.100000000000001" customHeight="1" x14ac:dyDescent="0.25">
      <c r="B11" s="41" t="s">
        <v>10</v>
      </c>
      <c r="C11" s="38"/>
      <c r="D11" s="42" t="s">
        <v>11</v>
      </c>
    </row>
    <row r="12" spans="2:4" ht="58.5" customHeight="1" x14ac:dyDescent="0.25">
      <c r="B12" s="43" t="s">
        <v>149</v>
      </c>
      <c r="C12" s="37"/>
      <c r="D12" s="43" t="s">
        <v>149</v>
      </c>
    </row>
    <row r="13" spans="2:4" ht="31.5" customHeight="1" x14ac:dyDescent="0.25">
      <c r="B13" s="43"/>
      <c r="C13" s="37"/>
      <c r="D13" s="43"/>
    </row>
    <row r="14" spans="2:4" ht="31.5" customHeight="1" x14ac:dyDescent="0.25">
      <c r="B14" s="43"/>
      <c r="C14" s="37"/>
      <c r="D14" s="43"/>
    </row>
    <row r="15" spans="2:4" ht="31.5" customHeight="1" x14ac:dyDescent="0.25">
      <c r="B15" s="43"/>
      <c r="C15" s="37"/>
      <c r="D15" s="43"/>
    </row>
    <row r="16" spans="2:4" ht="31.5" customHeight="1" x14ac:dyDescent="0.25">
      <c r="B16" s="43"/>
      <c r="C16" s="37"/>
      <c r="D16" s="43"/>
    </row>
  </sheetData>
  <mergeCells count="1">
    <mergeCell ref="B1:D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4234B4-95AA-4CDE-80FD-A9F0E5285033}">
  <sheetPr>
    <tabColor rgb="FF92D050"/>
  </sheetPr>
  <dimension ref="A1:Q35"/>
  <sheetViews>
    <sheetView showGridLines="0" topLeftCell="A15" zoomScale="150" zoomScaleNormal="150" workbookViewId="0">
      <selection activeCell="A6" sqref="A6:A16"/>
    </sheetView>
  </sheetViews>
  <sheetFormatPr baseColWidth="10" defaultRowHeight="15" x14ac:dyDescent="0.25"/>
  <cols>
    <col min="1" max="1" width="50.140625" customWidth="1"/>
    <col min="2" max="2" width="16.140625" customWidth="1"/>
    <col min="3" max="3" width="11.140625" bestFit="1" customWidth="1"/>
    <col min="4" max="4" width="12.85546875" customWidth="1"/>
  </cols>
  <sheetData>
    <row r="1" spans="1:17" ht="19.5" x14ac:dyDescent="0.25">
      <c r="A1" s="162" t="s">
        <v>65</v>
      </c>
      <c r="B1" s="162"/>
      <c r="C1" s="162"/>
      <c r="D1" s="162"/>
      <c r="E1" s="162"/>
      <c r="F1" s="162"/>
      <c r="G1" s="162"/>
      <c r="H1" s="162"/>
      <c r="I1" s="162"/>
      <c r="J1" s="162"/>
      <c r="K1" s="162"/>
      <c r="L1" s="162"/>
      <c r="M1" s="162"/>
      <c r="N1" s="162"/>
      <c r="O1" s="162"/>
      <c r="P1" s="162"/>
      <c r="Q1" s="162"/>
    </row>
    <row r="4" spans="1:17" ht="51" x14ac:dyDescent="0.25">
      <c r="A4" s="91" t="s">
        <v>76</v>
      </c>
      <c r="B4" s="92" t="s">
        <v>64</v>
      </c>
      <c r="C4" s="92"/>
    </row>
    <row r="5" spans="1:17" ht="25.5" x14ac:dyDescent="0.25">
      <c r="A5" s="87" t="s">
        <v>87</v>
      </c>
      <c r="B5" s="86" t="s">
        <v>5</v>
      </c>
      <c r="C5" s="80" t="s">
        <v>61</v>
      </c>
    </row>
    <row r="6" spans="1:17" x14ac:dyDescent="0.25">
      <c r="A6" s="93" t="s">
        <v>1</v>
      </c>
      <c r="B6" s="115">
        <v>2</v>
      </c>
      <c r="C6" s="115">
        <v>2</v>
      </c>
    </row>
    <row r="7" spans="1:17" x14ac:dyDescent="0.25">
      <c r="A7" s="94" t="s">
        <v>2</v>
      </c>
      <c r="B7" s="116">
        <v>1</v>
      </c>
      <c r="C7" s="116">
        <v>1</v>
      </c>
    </row>
    <row r="8" spans="1:17" x14ac:dyDescent="0.25">
      <c r="A8" s="95" t="s">
        <v>3</v>
      </c>
      <c r="B8" s="117">
        <v>1</v>
      </c>
      <c r="C8" s="117">
        <v>1</v>
      </c>
    </row>
    <row r="9" spans="1:17" x14ac:dyDescent="0.25">
      <c r="A9" s="95" t="s">
        <v>97</v>
      </c>
      <c r="B9" s="117">
        <v>2</v>
      </c>
      <c r="C9" s="117">
        <v>2</v>
      </c>
    </row>
    <row r="10" spans="1:17" x14ac:dyDescent="0.25">
      <c r="A10" s="95" t="s">
        <v>4</v>
      </c>
      <c r="B10" s="117">
        <v>2</v>
      </c>
      <c r="C10" s="117">
        <v>2</v>
      </c>
    </row>
    <row r="11" spans="1:17" x14ac:dyDescent="0.25">
      <c r="A11" s="95" t="s">
        <v>115</v>
      </c>
      <c r="B11" s="117">
        <v>3</v>
      </c>
      <c r="C11" s="117">
        <v>3</v>
      </c>
    </row>
    <row r="12" spans="1:17" x14ac:dyDescent="0.25">
      <c r="A12" s="95" t="s">
        <v>126</v>
      </c>
      <c r="B12" s="117">
        <v>2</v>
      </c>
      <c r="C12" s="117">
        <v>2</v>
      </c>
    </row>
    <row r="13" spans="1:17" x14ac:dyDescent="0.25">
      <c r="A13" s="95" t="s">
        <v>118</v>
      </c>
      <c r="B13" s="117">
        <v>2</v>
      </c>
      <c r="C13" s="117">
        <v>2</v>
      </c>
    </row>
    <row r="14" spans="1:17" x14ac:dyDescent="0.25">
      <c r="A14" s="95" t="s">
        <v>124</v>
      </c>
      <c r="B14" s="117">
        <v>4</v>
      </c>
      <c r="C14" s="117">
        <v>4</v>
      </c>
    </row>
    <row r="15" spans="1:17" x14ac:dyDescent="0.25">
      <c r="A15" s="95" t="s">
        <v>121</v>
      </c>
      <c r="B15" s="117">
        <v>3</v>
      </c>
      <c r="C15" s="117">
        <v>3</v>
      </c>
    </row>
    <row r="16" spans="1:17" x14ac:dyDescent="0.25">
      <c r="A16" s="96" t="s">
        <v>127</v>
      </c>
      <c r="B16" s="118">
        <v>1</v>
      </c>
      <c r="C16" s="118">
        <v>1</v>
      </c>
    </row>
    <row r="17" spans="1:4" x14ac:dyDescent="0.25">
      <c r="A17" s="97" t="s">
        <v>61</v>
      </c>
      <c r="B17" s="119">
        <v>23</v>
      </c>
      <c r="C17" s="119">
        <v>23</v>
      </c>
    </row>
    <row r="18" spans="1:4" x14ac:dyDescent="0.25">
      <c r="A18" s="127"/>
      <c r="B18" s="128"/>
      <c r="C18" s="128"/>
    </row>
    <row r="19" spans="1:4" x14ac:dyDescent="0.25">
      <c r="A19" s="127"/>
      <c r="B19" s="128"/>
      <c r="C19" s="128"/>
    </row>
    <row r="22" spans="1:4" x14ac:dyDescent="0.25">
      <c r="A22" s="120" t="s">
        <v>66</v>
      </c>
      <c r="B22" s="121" t="s">
        <v>64</v>
      </c>
      <c r="C22" s="122"/>
      <c r="D22" s="123"/>
    </row>
    <row r="23" spans="1:4" x14ac:dyDescent="0.25">
      <c r="A23" s="121" t="s">
        <v>160</v>
      </c>
      <c r="B23" s="125" t="s">
        <v>112</v>
      </c>
      <c r="C23" s="125" t="s">
        <v>150</v>
      </c>
      <c r="D23" s="126" t="s">
        <v>61</v>
      </c>
    </row>
    <row r="24" spans="1:4" x14ac:dyDescent="0.25">
      <c r="A24" s="114" t="s">
        <v>158</v>
      </c>
      <c r="B24" s="124">
        <v>2</v>
      </c>
      <c r="C24" s="124"/>
      <c r="D24" s="124">
        <f>SUM(B24:C24)</f>
        <v>2</v>
      </c>
    </row>
    <row r="25" spans="1:4" x14ac:dyDescent="0.25">
      <c r="A25" s="114" t="s">
        <v>2</v>
      </c>
      <c r="B25" s="124">
        <v>1</v>
      </c>
      <c r="C25" s="124"/>
      <c r="D25" s="124">
        <f t="shared" ref="D25:D34" si="0">SUM(B25:C25)</f>
        <v>1</v>
      </c>
    </row>
    <row r="26" spans="1:4" x14ac:dyDescent="0.25">
      <c r="A26" s="114" t="s">
        <v>3</v>
      </c>
      <c r="B26" s="124">
        <v>1</v>
      </c>
      <c r="C26" s="124"/>
      <c r="D26" s="124">
        <f t="shared" si="0"/>
        <v>1</v>
      </c>
    </row>
    <row r="27" spans="1:4" x14ac:dyDescent="0.25">
      <c r="A27" s="114" t="s">
        <v>97</v>
      </c>
      <c r="B27" s="124">
        <v>2</v>
      </c>
      <c r="C27" s="124"/>
      <c r="D27" s="124">
        <f t="shared" si="0"/>
        <v>2</v>
      </c>
    </row>
    <row r="28" spans="1:4" x14ac:dyDescent="0.25">
      <c r="A28" s="114" t="s">
        <v>4</v>
      </c>
      <c r="B28" s="124">
        <v>2</v>
      </c>
      <c r="C28" s="124"/>
      <c r="D28" s="124">
        <f t="shared" si="0"/>
        <v>2</v>
      </c>
    </row>
    <row r="29" spans="1:4" x14ac:dyDescent="0.25">
      <c r="A29" s="114" t="s">
        <v>115</v>
      </c>
      <c r="B29" s="124">
        <v>2</v>
      </c>
      <c r="C29" s="124">
        <v>1</v>
      </c>
      <c r="D29" s="124">
        <f t="shared" si="0"/>
        <v>3</v>
      </c>
    </row>
    <row r="30" spans="1:4" x14ac:dyDescent="0.25">
      <c r="A30" s="114" t="s">
        <v>126</v>
      </c>
      <c r="B30" s="124">
        <v>2</v>
      </c>
      <c r="C30" s="124"/>
      <c r="D30" s="124">
        <f t="shared" si="0"/>
        <v>2</v>
      </c>
    </row>
    <row r="31" spans="1:4" x14ac:dyDescent="0.25">
      <c r="A31" s="114" t="s">
        <v>118</v>
      </c>
      <c r="B31" s="124">
        <v>2</v>
      </c>
      <c r="C31" s="124"/>
      <c r="D31" s="124">
        <f t="shared" si="0"/>
        <v>2</v>
      </c>
    </row>
    <row r="32" spans="1:4" x14ac:dyDescent="0.25">
      <c r="A32" s="114" t="s">
        <v>124</v>
      </c>
      <c r="B32" s="124">
        <v>4</v>
      </c>
      <c r="C32" s="124"/>
      <c r="D32" s="124">
        <f t="shared" si="0"/>
        <v>4</v>
      </c>
    </row>
    <row r="33" spans="1:4" x14ac:dyDescent="0.25">
      <c r="A33" s="114" t="s">
        <v>121</v>
      </c>
      <c r="B33" s="124">
        <v>3</v>
      </c>
      <c r="C33" s="124"/>
      <c r="D33" s="124">
        <f t="shared" si="0"/>
        <v>3</v>
      </c>
    </row>
    <row r="34" spans="1:4" x14ac:dyDescent="0.25">
      <c r="A34" s="114" t="s">
        <v>127</v>
      </c>
      <c r="B34" s="124">
        <v>1</v>
      </c>
      <c r="C34" s="124"/>
      <c r="D34" s="124">
        <f t="shared" si="0"/>
        <v>1</v>
      </c>
    </row>
    <row r="35" spans="1:4" x14ac:dyDescent="0.25">
      <c r="A35" s="129" t="s">
        <v>159</v>
      </c>
      <c r="B35" s="130">
        <f>SUM(B24:B34)</f>
        <v>22</v>
      </c>
      <c r="C35" s="130">
        <f>SUM(C24:C34)</f>
        <v>1</v>
      </c>
      <c r="D35" s="130">
        <f>SUM(D24:D34)</f>
        <v>23</v>
      </c>
    </row>
  </sheetData>
  <mergeCells count="1">
    <mergeCell ref="A1:Q1"/>
  </mergeCells>
  <pageMargins left="0.7" right="0.7" top="0.75" bottom="0.75" header="0.3" footer="0.3"/>
  <pageSetup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5">
    <tabColor rgb="FFC00000"/>
  </sheetPr>
  <dimension ref="A1:Q110"/>
  <sheetViews>
    <sheetView showGridLines="0" workbookViewId="0">
      <selection activeCell="E31" sqref="E31"/>
    </sheetView>
  </sheetViews>
  <sheetFormatPr baseColWidth="10" defaultRowHeight="12.75" x14ac:dyDescent="0.2"/>
  <cols>
    <col min="1" max="1" width="51.140625" style="20" customWidth="1"/>
    <col min="2" max="2" width="16.42578125" style="20" bestFit="1" customWidth="1"/>
    <col min="3" max="4" width="11.140625" style="20" bestFit="1" customWidth="1"/>
    <col min="5" max="5" width="6.28515625" style="20" bestFit="1" customWidth="1"/>
    <col min="6" max="6" width="11.42578125" style="20" bestFit="1" customWidth="1"/>
    <col min="7" max="7" width="9.140625" style="20" bestFit="1" customWidth="1"/>
    <col min="8" max="8" width="2.28515625" style="20" bestFit="1" customWidth="1"/>
    <col min="9" max="9" width="11.5703125" style="20" bestFit="1" customWidth="1"/>
    <col min="10" max="16384" width="11.42578125" style="20"/>
  </cols>
  <sheetData>
    <row r="1" spans="1:17" s="18" customFormat="1" ht="20.100000000000001" customHeight="1" x14ac:dyDescent="0.25">
      <c r="A1" s="163" t="s">
        <v>67</v>
      </c>
      <c r="B1" s="163"/>
      <c r="C1" s="163"/>
      <c r="D1" s="163"/>
      <c r="E1" s="163"/>
      <c r="F1" s="163"/>
      <c r="G1" s="163"/>
      <c r="H1" s="163"/>
      <c r="I1" s="163"/>
      <c r="J1" s="163"/>
      <c r="K1" s="163"/>
      <c r="L1" s="163"/>
      <c r="M1" s="163"/>
      <c r="N1" s="163"/>
      <c r="O1" s="163"/>
      <c r="P1" s="163"/>
      <c r="Q1" s="163"/>
    </row>
    <row r="2" spans="1:17" s="18" customFormat="1" ht="20.100000000000001" customHeight="1" x14ac:dyDescent="0.25">
      <c r="A2" s="45"/>
      <c r="B2" s="45"/>
      <c r="C2" s="45"/>
      <c r="D2" s="45"/>
      <c r="E2" s="45"/>
      <c r="F2" s="45"/>
      <c r="G2" s="45"/>
      <c r="H2" s="45"/>
      <c r="I2" s="45"/>
      <c r="J2" s="45"/>
      <c r="K2" s="45"/>
      <c r="L2" s="45"/>
      <c r="M2" s="45"/>
      <c r="N2" s="45"/>
      <c r="O2" s="45"/>
      <c r="P2" s="45"/>
      <c r="Q2" s="45"/>
    </row>
    <row r="3" spans="1:17" ht="44.25" customHeight="1" x14ac:dyDescent="0.25">
      <c r="A3" s="164" t="s">
        <v>75</v>
      </c>
      <c r="B3" s="165"/>
      <c r="C3" s="26"/>
      <c r="D3" s="21"/>
      <c r="E3"/>
      <c r="F3"/>
      <c r="G3"/>
      <c r="H3"/>
      <c r="I3"/>
      <c r="J3"/>
    </row>
    <row r="4" spans="1:17" ht="15" x14ac:dyDescent="0.25">
      <c r="A4" s="74"/>
      <c r="B4"/>
      <c r="C4" s="27"/>
      <c r="D4"/>
      <c r="E4"/>
      <c r="F4"/>
      <c r="G4"/>
      <c r="H4"/>
      <c r="I4"/>
      <c r="J4"/>
    </row>
    <row r="5" spans="1:17" ht="15" x14ac:dyDescent="0.25">
      <c r="A5" s="33" t="s">
        <v>36</v>
      </c>
      <c r="B5" s="32" t="s">
        <v>60</v>
      </c>
      <c r="C5" s="27"/>
      <c r="D5"/>
      <c r="E5"/>
      <c r="F5"/>
      <c r="G5"/>
      <c r="H5"/>
      <c r="I5"/>
      <c r="J5"/>
    </row>
    <row r="6" spans="1:17" ht="15" x14ac:dyDescent="0.25">
      <c r="A6" s="33" t="s">
        <v>68</v>
      </c>
      <c r="B6" s="32" t="s">
        <v>60</v>
      </c>
      <c r="C6" s="27"/>
      <c r="D6"/>
      <c r="E6"/>
      <c r="F6"/>
      <c r="G6"/>
      <c r="H6"/>
      <c r="I6"/>
      <c r="J6"/>
    </row>
    <row r="7" spans="1:17" ht="15" x14ac:dyDescent="0.25">
      <c r="A7" s="33" t="s">
        <v>20</v>
      </c>
      <c r="B7" s="32" t="s">
        <v>60</v>
      </c>
      <c r="C7" s="27"/>
      <c r="D7"/>
      <c r="E7"/>
      <c r="F7"/>
      <c r="G7"/>
      <c r="H7"/>
      <c r="I7"/>
      <c r="J7"/>
    </row>
    <row r="8" spans="1:17" ht="15" x14ac:dyDescent="0.25">
      <c r="A8" s="33" t="s">
        <v>19</v>
      </c>
      <c r="B8" s="32" t="s">
        <v>60</v>
      </c>
      <c r="C8" s="27"/>
      <c r="D8"/>
      <c r="E8"/>
      <c r="F8"/>
      <c r="G8"/>
      <c r="H8"/>
      <c r="I8"/>
      <c r="J8"/>
    </row>
    <row r="9" spans="1:17" ht="15" x14ac:dyDescent="0.25">
      <c r="A9" s="33" t="s">
        <v>18</v>
      </c>
      <c r="B9" s="32" t="s">
        <v>60</v>
      </c>
      <c r="C9" s="27"/>
      <c r="D9"/>
      <c r="E9"/>
      <c r="F9"/>
      <c r="G9"/>
      <c r="H9"/>
      <c r="I9"/>
      <c r="J9"/>
    </row>
    <row r="10" spans="1:17" ht="15" x14ac:dyDescent="0.25">
      <c r="A10" s="33" t="s">
        <v>17</v>
      </c>
      <c r="B10" s="32" t="s">
        <v>60</v>
      </c>
      <c r="C10" s="27"/>
      <c r="D10"/>
      <c r="E10"/>
      <c r="F10"/>
      <c r="G10"/>
      <c r="H10"/>
      <c r="I10"/>
      <c r="J10"/>
    </row>
    <row r="11" spans="1:17" ht="15" x14ac:dyDescent="0.25">
      <c r="A11" s="33" t="s">
        <v>27</v>
      </c>
      <c r="B11" s="32" t="s">
        <v>60</v>
      </c>
      <c r="C11" s="27"/>
      <c r="D11"/>
      <c r="E11"/>
      <c r="F11"/>
      <c r="G11"/>
      <c r="H11"/>
      <c r="I11"/>
      <c r="J11"/>
    </row>
    <row r="12" spans="1:17" x14ac:dyDescent="0.2">
      <c r="A12" s="33" t="s">
        <v>21</v>
      </c>
      <c r="B12" s="32" t="s">
        <v>60</v>
      </c>
      <c r="C12" s="28"/>
    </row>
    <row r="13" spans="1:17" x14ac:dyDescent="0.2">
      <c r="A13" s="33" t="s">
        <v>16</v>
      </c>
      <c r="B13" s="32" t="s">
        <v>60</v>
      </c>
      <c r="C13" s="28"/>
    </row>
    <row r="14" spans="1:17" x14ac:dyDescent="0.2">
      <c r="A14" s="33" t="s">
        <v>14</v>
      </c>
      <c r="B14" s="32" t="s">
        <v>60</v>
      </c>
      <c r="C14" s="28"/>
    </row>
    <row r="15" spans="1:17" x14ac:dyDescent="0.2">
      <c r="A15" s="33" t="s">
        <v>15</v>
      </c>
      <c r="B15" s="32" t="s">
        <v>60</v>
      </c>
      <c r="C15" s="28"/>
    </row>
    <row r="16" spans="1:17" x14ac:dyDescent="0.2">
      <c r="A16" s="33" t="s">
        <v>22</v>
      </c>
      <c r="B16" s="32" t="s">
        <v>60</v>
      </c>
      <c r="C16" s="28"/>
    </row>
    <row r="17" spans="1:17" x14ac:dyDescent="0.2">
      <c r="A17" s="29"/>
      <c r="C17" s="28"/>
    </row>
    <row r="18" spans="1:17" ht="26.25" x14ac:dyDescent="0.25">
      <c r="A18" s="30" t="s">
        <v>77</v>
      </c>
      <c r="B18" s="34" t="s">
        <v>64</v>
      </c>
      <c r="C18" s="27"/>
      <c r="D18"/>
      <c r="E18"/>
      <c r="F18"/>
      <c r="G18"/>
      <c r="H18"/>
      <c r="I18"/>
      <c r="J18"/>
    </row>
    <row r="19" spans="1:17" ht="15" x14ac:dyDescent="0.25">
      <c r="A19" s="79" t="s">
        <v>63</v>
      </c>
      <c r="B19" s="35" t="s">
        <v>61</v>
      </c>
      <c r="C19" s="27"/>
      <c r="D19"/>
      <c r="E19"/>
      <c r="F19"/>
      <c r="G19"/>
      <c r="H19"/>
      <c r="I19"/>
      <c r="J19"/>
    </row>
    <row r="20" spans="1:17" ht="15" x14ac:dyDescent="0.25">
      <c r="A20" s="31" t="s">
        <v>61</v>
      </c>
      <c r="B20" s="78"/>
      <c r="C20" s="27"/>
      <c r="D20"/>
      <c r="E20"/>
      <c r="F20"/>
      <c r="G20"/>
      <c r="H20"/>
      <c r="I20"/>
      <c r="J20"/>
    </row>
    <row r="21" spans="1:17" ht="15" x14ac:dyDescent="0.25">
      <c r="A21" s="76"/>
      <c r="B21" s="77"/>
      <c r="C21" s="75"/>
      <c r="D21"/>
      <c r="E21"/>
      <c r="F21"/>
      <c r="G21"/>
      <c r="H21"/>
      <c r="I21"/>
      <c r="J21"/>
    </row>
    <row r="22" spans="1:17" ht="15" x14ac:dyDescent="0.25">
      <c r="A22"/>
      <c r="B22"/>
      <c r="C22"/>
      <c r="D22"/>
      <c r="E22"/>
      <c r="F22"/>
      <c r="G22"/>
      <c r="H22"/>
      <c r="I22"/>
      <c r="J22"/>
    </row>
    <row r="23" spans="1:17" s="18" customFormat="1" ht="20.100000000000001" customHeight="1" x14ac:dyDescent="0.25">
      <c r="A23" s="45"/>
      <c r="B23" s="45"/>
      <c r="C23" s="45"/>
      <c r="D23" s="45"/>
      <c r="E23" s="45"/>
      <c r="F23" s="45"/>
      <c r="G23" s="45"/>
      <c r="H23" s="45"/>
      <c r="I23" s="45"/>
      <c r="J23" s="45"/>
      <c r="K23" s="45"/>
      <c r="L23" s="45"/>
      <c r="M23" s="45"/>
      <c r="N23" s="45"/>
      <c r="O23" s="45"/>
      <c r="P23" s="45"/>
      <c r="Q23" s="45"/>
    </row>
    <row r="24" spans="1:17" s="18" customFormat="1" ht="20.100000000000001" customHeight="1" x14ac:dyDescent="0.25">
      <c r="A24" s="45"/>
      <c r="B24" s="45"/>
      <c r="C24" s="45"/>
      <c r="D24" s="45"/>
      <c r="E24" s="45"/>
      <c r="F24" s="45"/>
      <c r="G24" s="45"/>
      <c r="H24" s="45"/>
      <c r="I24" s="45"/>
      <c r="J24" s="45"/>
      <c r="K24" s="45"/>
      <c r="L24" s="45"/>
      <c r="M24" s="45"/>
      <c r="N24" s="45"/>
      <c r="O24" s="45"/>
      <c r="P24" s="45"/>
      <c r="Q24" s="45"/>
    </row>
    <row r="26" spans="1:17" ht="26.25" x14ac:dyDescent="0.25">
      <c r="A26" s="23" t="s">
        <v>99</v>
      </c>
      <c r="B26" s="73" t="s">
        <v>64</v>
      </c>
      <c r="C26"/>
      <c r="D26"/>
      <c r="E26"/>
      <c r="F26"/>
      <c r="G26"/>
      <c r="H26"/>
      <c r="I26"/>
      <c r="J26"/>
    </row>
    <row r="27" spans="1:17" ht="15" x14ac:dyDescent="0.25">
      <c r="A27" s="55" t="s">
        <v>63</v>
      </c>
      <c r="B27" s="25" t="s">
        <v>61</v>
      </c>
      <c r="C27"/>
      <c r="D27"/>
      <c r="E27"/>
      <c r="F27"/>
      <c r="G27"/>
      <c r="H27"/>
      <c r="I27"/>
      <c r="J27"/>
    </row>
    <row r="28" spans="1:17" ht="15" x14ac:dyDescent="0.25">
      <c r="A28" s="36" t="s">
        <v>61</v>
      </c>
      <c r="B28" s="24"/>
      <c r="C28"/>
      <c r="D28"/>
      <c r="E28"/>
      <c r="F28"/>
      <c r="G28"/>
      <c r="H28"/>
      <c r="I28"/>
      <c r="J28"/>
    </row>
    <row r="29" spans="1:17" ht="15" x14ac:dyDescent="0.25">
      <c r="A29"/>
      <c r="B29"/>
      <c r="C29"/>
      <c r="D29"/>
      <c r="E29"/>
      <c r="F29"/>
      <c r="G29"/>
      <c r="H29"/>
      <c r="I29"/>
      <c r="J29"/>
    </row>
    <row r="30" spans="1:17" ht="15" x14ac:dyDescent="0.25">
      <c r="A30"/>
      <c r="B30"/>
      <c r="C30"/>
      <c r="D30"/>
      <c r="E30"/>
      <c r="F30"/>
      <c r="G30"/>
      <c r="H30"/>
      <c r="I30"/>
      <c r="J30"/>
    </row>
    <row r="31" spans="1:17" ht="15" x14ac:dyDescent="0.25">
      <c r="A31"/>
      <c r="B31"/>
      <c r="C31"/>
      <c r="D31"/>
      <c r="E31"/>
      <c r="F31"/>
      <c r="G31"/>
      <c r="H31"/>
      <c r="I31"/>
      <c r="J31"/>
    </row>
    <row r="32" spans="1:17" ht="15" x14ac:dyDescent="0.25">
      <c r="A32"/>
      <c r="B32"/>
      <c r="C32"/>
      <c r="D32"/>
      <c r="E32"/>
      <c r="F32"/>
      <c r="G32"/>
      <c r="H32"/>
      <c r="I32"/>
      <c r="J32"/>
    </row>
    <row r="33" spans="1:10" ht="15" x14ac:dyDescent="0.25">
      <c r="A33"/>
      <c r="B33"/>
      <c r="C33"/>
      <c r="D33"/>
      <c r="E33"/>
      <c r="F33"/>
      <c r="G33"/>
      <c r="H33"/>
      <c r="I33"/>
      <c r="J33"/>
    </row>
    <row r="34" spans="1:10" ht="15" x14ac:dyDescent="0.25">
      <c r="A34"/>
      <c r="B34"/>
      <c r="C34"/>
      <c r="D34"/>
      <c r="E34"/>
      <c r="F34"/>
      <c r="G34"/>
      <c r="H34"/>
      <c r="I34"/>
      <c r="J34"/>
    </row>
    <row r="35" spans="1:10" ht="15" x14ac:dyDescent="0.25">
      <c r="A35"/>
      <c r="B35"/>
      <c r="C35"/>
      <c r="D35"/>
      <c r="E35"/>
      <c r="F35"/>
      <c r="G35"/>
      <c r="H35"/>
      <c r="I35"/>
      <c r="J35"/>
    </row>
    <row r="36" spans="1:10" ht="15" x14ac:dyDescent="0.25">
      <c r="A36"/>
      <c r="B36"/>
      <c r="C36"/>
      <c r="D36"/>
      <c r="E36"/>
      <c r="F36"/>
      <c r="G36"/>
      <c r="H36"/>
      <c r="I36"/>
      <c r="J36"/>
    </row>
    <row r="37" spans="1:10" ht="15" x14ac:dyDescent="0.25">
      <c r="A37"/>
      <c r="B37"/>
      <c r="C37"/>
      <c r="D37"/>
      <c r="E37"/>
      <c r="F37"/>
      <c r="G37"/>
      <c r="H37"/>
      <c r="I37"/>
      <c r="J37"/>
    </row>
    <row r="38" spans="1:10" ht="15" x14ac:dyDescent="0.25">
      <c r="A38"/>
      <c r="B38"/>
      <c r="C38"/>
      <c r="D38"/>
      <c r="E38"/>
      <c r="F38"/>
      <c r="G38"/>
      <c r="H38"/>
      <c r="I38"/>
      <c r="J38"/>
    </row>
    <row r="39" spans="1:10" ht="15" x14ac:dyDescent="0.25">
      <c r="A39"/>
      <c r="B39"/>
      <c r="C39"/>
      <c r="D39"/>
      <c r="E39"/>
      <c r="F39"/>
      <c r="G39"/>
      <c r="H39"/>
      <c r="I39"/>
      <c r="J39"/>
    </row>
    <row r="40" spans="1:10" ht="15" x14ac:dyDescent="0.25">
      <c r="A40"/>
      <c r="B40"/>
      <c r="C40"/>
      <c r="D40"/>
      <c r="E40"/>
      <c r="F40"/>
      <c r="G40"/>
      <c r="H40"/>
      <c r="I40"/>
      <c r="J40"/>
    </row>
    <row r="41" spans="1:10" ht="15" x14ac:dyDescent="0.25">
      <c r="A41"/>
      <c r="B41"/>
      <c r="C41"/>
      <c r="D41"/>
      <c r="E41"/>
      <c r="F41"/>
      <c r="G41"/>
      <c r="H41"/>
      <c r="I41"/>
      <c r="J41"/>
    </row>
    <row r="42" spans="1:10" ht="15" x14ac:dyDescent="0.25">
      <c r="A42"/>
      <c r="B42"/>
      <c r="C42"/>
      <c r="D42"/>
      <c r="E42"/>
      <c r="F42"/>
      <c r="G42"/>
      <c r="H42"/>
      <c r="I42"/>
      <c r="J42"/>
    </row>
    <row r="43" spans="1:10" ht="15" x14ac:dyDescent="0.25">
      <c r="A43"/>
      <c r="B43"/>
      <c r="C43"/>
      <c r="D43"/>
      <c r="E43"/>
      <c r="F43"/>
      <c r="G43"/>
      <c r="H43"/>
      <c r="I43"/>
      <c r="J43"/>
    </row>
    <row r="44" spans="1:10" ht="15" x14ac:dyDescent="0.25">
      <c r="A44"/>
      <c r="B44"/>
      <c r="C44"/>
      <c r="D44"/>
      <c r="E44"/>
      <c r="F44"/>
      <c r="G44"/>
      <c r="H44"/>
      <c r="I44"/>
      <c r="J44"/>
    </row>
    <row r="45" spans="1:10" ht="15" x14ac:dyDescent="0.25">
      <c r="A45"/>
      <c r="B45"/>
      <c r="C45"/>
      <c r="D45"/>
      <c r="E45"/>
      <c r="F45"/>
      <c r="G45"/>
      <c r="H45"/>
      <c r="I45"/>
      <c r="J45"/>
    </row>
    <row r="46" spans="1:10" ht="15" x14ac:dyDescent="0.25">
      <c r="A46"/>
      <c r="B46"/>
      <c r="C46"/>
      <c r="D46"/>
      <c r="E46"/>
      <c r="F46"/>
      <c r="G46"/>
      <c r="H46"/>
      <c r="I46"/>
      <c r="J46"/>
    </row>
    <row r="47" spans="1:10" ht="15" x14ac:dyDescent="0.25">
      <c r="A47"/>
      <c r="B47"/>
      <c r="C47"/>
      <c r="D47"/>
      <c r="E47"/>
      <c r="F47"/>
      <c r="G47"/>
      <c r="H47"/>
      <c r="I47"/>
      <c r="J47"/>
    </row>
    <row r="48" spans="1:10" ht="15" x14ac:dyDescent="0.25">
      <c r="A48"/>
      <c r="B48"/>
      <c r="C48"/>
      <c r="D48"/>
      <c r="E48"/>
      <c r="F48"/>
      <c r="G48"/>
      <c r="H48"/>
      <c r="I48"/>
      <c r="J48"/>
    </row>
    <row r="49" spans="1:10" ht="15" x14ac:dyDescent="0.25">
      <c r="A49"/>
      <c r="B49"/>
      <c r="C49"/>
      <c r="D49"/>
      <c r="E49"/>
      <c r="F49"/>
      <c r="G49"/>
      <c r="H49"/>
      <c r="I49"/>
      <c r="J49"/>
    </row>
    <row r="50" spans="1:10" ht="15" x14ac:dyDescent="0.25">
      <c r="A50"/>
      <c r="B50"/>
      <c r="C50"/>
      <c r="D50"/>
      <c r="E50"/>
      <c r="F50"/>
      <c r="G50"/>
      <c r="H50"/>
      <c r="I50"/>
      <c r="J50"/>
    </row>
    <row r="51" spans="1:10" ht="15" x14ac:dyDescent="0.25">
      <c r="A51"/>
      <c r="B51"/>
      <c r="C51"/>
      <c r="D51"/>
      <c r="E51"/>
      <c r="F51"/>
      <c r="G51"/>
      <c r="H51"/>
      <c r="I51"/>
      <c r="J51"/>
    </row>
    <row r="52" spans="1:10" ht="15" x14ac:dyDescent="0.25">
      <c r="A52" s="22"/>
      <c r="B52" s="21"/>
      <c r="C52" s="21"/>
      <c r="D52" s="21"/>
      <c r="E52"/>
      <c r="F52"/>
      <c r="G52"/>
      <c r="H52"/>
      <c r="I52"/>
      <c r="J52"/>
    </row>
    <row r="53" spans="1:10" ht="15" x14ac:dyDescent="0.25">
      <c r="A53"/>
      <c r="B53"/>
      <c r="C53"/>
      <c r="D53"/>
      <c r="E53"/>
      <c r="F53"/>
      <c r="G53"/>
      <c r="H53"/>
      <c r="I53"/>
      <c r="J53"/>
    </row>
    <row r="54" spans="1:10" ht="15" x14ac:dyDescent="0.25">
      <c r="A54"/>
      <c r="B54"/>
      <c r="C54"/>
      <c r="D54"/>
      <c r="E54"/>
      <c r="F54"/>
      <c r="G54"/>
      <c r="H54"/>
      <c r="I54"/>
      <c r="J54"/>
    </row>
    <row r="55" spans="1:10" ht="15" x14ac:dyDescent="0.25">
      <c r="A55"/>
      <c r="B55"/>
      <c r="C55"/>
      <c r="D55"/>
      <c r="E55"/>
      <c r="F55"/>
      <c r="G55"/>
      <c r="H55"/>
      <c r="I55"/>
      <c r="J55"/>
    </row>
    <row r="56" spans="1:10" ht="15" x14ac:dyDescent="0.25">
      <c r="A56"/>
      <c r="B56"/>
      <c r="C56"/>
      <c r="D56"/>
      <c r="E56"/>
      <c r="F56"/>
      <c r="G56"/>
      <c r="H56"/>
      <c r="I56"/>
      <c r="J56"/>
    </row>
    <row r="57" spans="1:10" ht="15" x14ac:dyDescent="0.25">
      <c r="A57"/>
      <c r="B57"/>
      <c r="C57"/>
      <c r="D57"/>
      <c r="E57"/>
      <c r="F57"/>
      <c r="G57"/>
      <c r="H57"/>
      <c r="I57"/>
      <c r="J57"/>
    </row>
    <row r="58" spans="1:10" ht="15" x14ac:dyDescent="0.25">
      <c r="A58"/>
      <c r="B58"/>
      <c r="C58"/>
      <c r="D58"/>
      <c r="E58"/>
      <c r="F58"/>
      <c r="G58"/>
      <c r="H58"/>
      <c r="I58"/>
      <c r="J58"/>
    </row>
    <row r="59" spans="1:10" ht="15" x14ac:dyDescent="0.25">
      <c r="A59"/>
      <c r="B59"/>
      <c r="C59"/>
      <c r="D59"/>
      <c r="E59"/>
      <c r="F59"/>
      <c r="G59"/>
      <c r="H59"/>
      <c r="I59"/>
      <c r="J59"/>
    </row>
    <row r="60" spans="1:10" ht="15" x14ac:dyDescent="0.25">
      <c r="A60"/>
      <c r="B60"/>
      <c r="C60"/>
      <c r="D60"/>
      <c r="E60"/>
      <c r="F60"/>
      <c r="G60"/>
      <c r="H60"/>
      <c r="I60"/>
      <c r="J60"/>
    </row>
    <row r="61" spans="1:10" ht="15" x14ac:dyDescent="0.25">
      <c r="A61"/>
      <c r="B61"/>
      <c r="C61"/>
      <c r="D61"/>
      <c r="E61"/>
      <c r="F61"/>
      <c r="G61"/>
      <c r="H61"/>
      <c r="I61"/>
      <c r="J61"/>
    </row>
    <row r="62" spans="1:10" ht="15" x14ac:dyDescent="0.25">
      <c r="A62"/>
      <c r="B62"/>
      <c r="C62"/>
      <c r="D62"/>
      <c r="E62"/>
      <c r="F62"/>
      <c r="G62"/>
      <c r="H62"/>
      <c r="I62"/>
      <c r="J62"/>
    </row>
    <row r="63" spans="1:10" ht="15" x14ac:dyDescent="0.25">
      <c r="A63"/>
      <c r="B63"/>
      <c r="C63"/>
      <c r="D63"/>
      <c r="E63"/>
      <c r="F63"/>
      <c r="G63"/>
      <c r="H63"/>
      <c r="I63"/>
      <c r="J63"/>
    </row>
    <row r="64" spans="1:10" ht="15" x14ac:dyDescent="0.25">
      <c r="A64"/>
      <c r="B64"/>
      <c r="C64"/>
      <c r="D64"/>
      <c r="E64"/>
      <c r="F64"/>
      <c r="G64"/>
      <c r="H64"/>
      <c r="I64"/>
      <c r="J64"/>
    </row>
    <row r="65" spans="1:10" ht="15" x14ac:dyDescent="0.25">
      <c r="A65"/>
      <c r="B65"/>
      <c r="C65"/>
      <c r="D65"/>
      <c r="E65"/>
      <c r="F65"/>
      <c r="G65"/>
      <c r="H65"/>
      <c r="I65"/>
      <c r="J65"/>
    </row>
    <row r="66" spans="1:10" ht="15" x14ac:dyDescent="0.25">
      <c r="A66"/>
      <c r="B66"/>
      <c r="C66"/>
      <c r="D66"/>
      <c r="E66"/>
      <c r="F66"/>
      <c r="G66"/>
      <c r="H66"/>
      <c r="I66"/>
      <c r="J66"/>
    </row>
    <row r="67" spans="1:10" ht="15" x14ac:dyDescent="0.25">
      <c r="A67"/>
      <c r="B67"/>
      <c r="C67"/>
      <c r="D67"/>
      <c r="E67"/>
      <c r="F67"/>
      <c r="G67"/>
      <c r="H67"/>
      <c r="I67"/>
      <c r="J67"/>
    </row>
    <row r="68" spans="1:10" ht="15" x14ac:dyDescent="0.25">
      <c r="A68"/>
      <c r="B68"/>
      <c r="C68"/>
      <c r="D68"/>
      <c r="E68"/>
      <c r="F68"/>
      <c r="G68"/>
      <c r="H68"/>
      <c r="I68"/>
      <c r="J68"/>
    </row>
    <row r="69" spans="1:10" ht="15" x14ac:dyDescent="0.25">
      <c r="A69"/>
      <c r="B69"/>
      <c r="C69"/>
      <c r="D69"/>
      <c r="E69"/>
      <c r="F69"/>
      <c r="G69"/>
      <c r="H69"/>
      <c r="I69"/>
      <c r="J69"/>
    </row>
    <row r="70" spans="1:10" ht="15" x14ac:dyDescent="0.25">
      <c r="A70"/>
      <c r="B70"/>
      <c r="C70"/>
      <c r="D70"/>
      <c r="E70"/>
      <c r="F70"/>
      <c r="G70"/>
      <c r="H70"/>
      <c r="I70"/>
      <c r="J70"/>
    </row>
    <row r="71" spans="1:10" ht="15" x14ac:dyDescent="0.25">
      <c r="A71"/>
      <c r="B71"/>
      <c r="C71"/>
      <c r="D71"/>
      <c r="E71"/>
      <c r="F71"/>
      <c r="G71"/>
      <c r="H71"/>
      <c r="I71"/>
      <c r="J71"/>
    </row>
    <row r="72" spans="1:10" ht="15" x14ac:dyDescent="0.25">
      <c r="A72"/>
      <c r="B72"/>
      <c r="C72"/>
      <c r="D72"/>
      <c r="E72"/>
      <c r="F72"/>
      <c r="G72"/>
      <c r="H72"/>
      <c r="I72"/>
      <c r="J72"/>
    </row>
    <row r="73" spans="1:10" ht="15" x14ac:dyDescent="0.25">
      <c r="A73"/>
      <c r="B73"/>
      <c r="C73"/>
      <c r="D73"/>
      <c r="E73"/>
      <c r="F73"/>
      <c r="G73"/>
      <c r="H73"/>
      <c r="I73"/>
      <c r="J73"/>
    </row>
    <row r="74" spans="1:10" ht="15" x14ac:dyDescent="0.25">
      <c r="A74"/>
      <c r="B74"/>
      <c r="C74"/>
      <c r="D74"/>
      <c r="E74"/>
    </row>
    <row r="75" spans="1:10" ht="15" x14ac:dyDescent="0.25">
      <c r="A75"/>
      <c r="B75"/>
      <c r="C75"/>
      <c r="D75"/>
      <c r="E75"/>
    </row>
    <row r="76" spans="1:10" ht="15" x14ac:dyDescent="0.25">
      <c r="A76"/>
      <c r="B76"/>
      <c r="C76"/>
      <c r="D76"/>
      <c r="E76"/>
    </row>
    <row r="77" spans="1:10" ht="15" x14ac:dyDescent="0.25">
      <c r="A77"/>
      <c r="B77"/>
      <c r="C77"/>
      <c r="D77"/>
      <c r="E77"/>
    </row>
    <row r="78" spans="1:10" ht="15" x14ac:dyDescent="0.25">
      <c r="A78"/>
      <c r="B78"/>
      <c r="C78"/>
      <c r="D78"/>
      <c r="E78"/>
    </row>
    <row r="79" spans="1:10" ht="15" x14ac:dyDescent="0.25">
      <c r="A79"/>
      <c r="B79"/>
      <c r="C79"/>
      <c r="D79"/>
      <c r="E79"/>
    </row>
    <row r="80" spans="1:10" ht="15" x14ac:dyDescent="0.25">
      <c r="A80"/>
      <c r="B80"/>
      <c r="C80"/>
      <c r="D80"/>
      <c r="E80"/>
    </row>
    <row r="81" spans="1:5" ht="15" x14ac:dyDescent="0.25">
      <c r="A81"/>
      <c r="B81"/>
      <c r="C81"/>
      <c r="D81"/>
      <c r="E81"/>
    </row>
    <row r="82" spans="1:5" ht="15" x14ac:dyDescent="0.25">
      <c r="A82"/>
      <c r="B82"/>
      <c r="C82"/>
      <c r="D82"/>
      <c r="E82"/>
    </row>
    <row r="83" spans="1:5" ht="15" x14ac:dyDescent="0.25">
      <c r="A83"/>
      <c r="B83"/>
      <c r="C83"/>
      <c r="D83"/>
      <c r="E83"/>
    </row>
    <row r="84" spans="1:5" ht="15" x14ac:dyDescent="0.25">
      <c r="A84"/>
      <c r="B84"/>
      <c r="C84"/>
      <c r="D84"/>
      <c r="E84"/>
    </row>
    <row r="85" spans="1:5" ht="15" x14ac:dyDescent="0.25">
      <c r="A85"/>
      <c r="B85"/>
      <c r="C85"/>
      <c r="D85"/>
      <c r="E85"/>
    </row>
    <row r="86" spans="1:5" ht="15" x14ac:dyDescent="0.25">
      <c r="A86"/>
      <c r="B86"/>
      <c r="C86"/>
      <c r="D86"/>
      <c r="E86"/>
    </row>
    <row r="87" spans="1:5" ht="15" x14ac:dyDescent="0.25">
      <c r="A87"/>
      <c r="B87"/>
      <c r="C87"/>
      <c r="D87"/>
      <c r="E87"/>
    </row>
    <row r="88" spans="1:5" ht="15" x14ac:dyDescent="0.25">
      <c r="A88"/>
      <c r="B88"/>
      <c r="C88"/>
      <c r="D88"/>
      <c r="E88"/>
    </row>
    <row r="89" spans="1:5" ht="15" x14ac:dyDescent="0.25">
      <c r="A89"/>
      <c r="B89"/>
      <c r="C89"/>
      <c r="D89"/>
      <c r="E89"/>
    </row>
    <row r="90" spans="1:5" ht="15" x14ac:dyDescent="0.25">
      <c r="A90"/>
      <c r="B90"/>
      <c r="C90"/>
      <c r="D90"/>
      <c r="E90"/>
    </row>
    <row r="91" spans="1:5" ht="15" x14ac:dyDescent="0.25">
      <c r="A91"/>
      <c r="B91"/>
      <c r="C91"/>
      <c r="D91"/>
      <c r="E91"/>
    </row>
    <row r="92" spans="1:5" ht="15" x14ac:dyDescent="0.25">
      <c r="A92"/>
      <c r="B92"/>
      <c r="C92"/>
      <c r="D92"/>
      <c r="E92"/>
    </row>
    <row r="93" spans="1:5" ht="15" x14ac:dyDescent="0.25">
      <c r="A93"/>
      <c r="B93"/>
      <c r="C93"/>
      <c r="D93"/>
      <c r="E93"/>
    </row>
    <row r="94" spans="1:5" ht="15" x14ac:dyDescent="0.25">
      <c r="A94"/>
      <c r="B94"/>
      <c r="C94"/>
      <c r="D94"/>
      <c r="E94"/>
    </row>
    <row r="95" spans="1:5" ht="15" x14ac:dyDescent="0.25">
      <c r="A95"/>
      <c r="B95"/>
      <c r="C95"/>
      <c r="D95"/>
      <c r="E95"/>
    </row>
    <row r="96" spans="1:5" ht="15" x14ac:dyDescent="0.25">
      <c r="A96"/>
      <c r="B96"/>
      <c r="C96"/>
      <c r="D96"/>
      <c r="E96"/>
    </row>
    <row r="97" spans="1:5" ht="15" x14ac:dyDescent="0.25">
      <c r="A97"/>
      <c r="B97"/>
      <c r="C97"/>
      <c r="D97"/>
      <c r="E97"/>
    </row>
    <row r="98" spans="1:5" ht="15" x14ac:dyDescent="0.25">
      <c r="A98"/>
      <c r="B98"/>
      <c r="C98"/>
      <c r="D98"/>
      <c r="E98"/>
    </row>
    <row r="99" spans="1:5" ht="15" x14ac:dyDescent="0.25">
      <c r="A99"/>
      <c r="B99"/>
      <c r="C99"/>
      <c r="D99"/>
      <c r="E99"/>
    </row>
    <row r="100" spans="1:5" ht="15" x14ac:dyDescent="0.25">
      <c r="A100"/>
      <c r="B100"/>
      <c r="C100"/>
      <c r="D100"/>
      <c r="E100"/>
    </row>
    <row r="101" spans="1:5" ht="15" x14ac:dyDescent="0.25">
      <c r="A101"/>
      <c r="B101"/>
      <c r="C101"/>
      <c r="D101"/>
      <c r="E101"/>
    </row>
    <row r="102" spans="1:5" ht="15" x14ac:dyDescent="0.25">
      <c r="A102"/>
      <c r="B102"/>
      <c r="C102"/>
      <c r="D102"/>
      <c r="E102"/>
    </row>
    <row r="103" spans="1:5" ht="15" x14ac:dyDescent="0.25">
      <c r="A103"/>
      <c r="B103"/>
      <c r="C103"/>
      <c r="D103"/>
      <c r="E103"/>
    </row>
    <row r="104" spans="1:5" ht="15" x14ac:dyDescent="0.25">
      <c r="A104"/>
      <c r="B104"/>
      <c r="C104"/>
      <c r="D104"/>
      <c r="E104"/>
    </row>
    <row r="105" spans="1:5" ht="15" x14ac:dyDescent="0.25">
      <c r="A105"/>
      <c r="B105"/>
      <c r="C105"/>
      <c r="D105"/>
      <c r="E105"/>
    </row>
    <row r="106" spans="1:5" ht="15" x14ac:dyDescent="0.25">
      <c r="A106"/>
      <c r="B106"/>
      <c r="C106"/>
      <c r="D106"/>
      <c r="E106"/>
    </row>
    <row r="107" spans="1:5" ht="15" x14ac:dyDescent="0.25">
      <c r="A107"/>
      <c r="B107"/>
      <c r="C107"/>
      <c r="D107"/>
      <c r="E107"/>
    </row>
    <row r="108" spans="1:5" ht="15" x14ac:dyDescent="0.25">
      <c r="A108"/>
      <c r="B108"/>
      <c r="C108"/>
      <c r="D108"/>
      <c r="E108"/>
    </row>
    <row r="109" spans="1:5" ht="15" x14ac:dyDescent="0.25">
      <c r="A109"/>
      <c r="B109"/>
      <c r="C109"/>
      <c r="D109"/>
      <c r="E109"/>
    </row>
    <row r="110" spans="1:5" ht="15" x14ac:dyDescent="0.25">
      <c r="A110"/>
      <c r="B110"/>
      <c r="C110"/>
      <c r="D110"/>
      <c r="E110"/>
    </row>
  </sheetData>
  <sheetProtection pivotTables="0"/>
  <mergeCells count="2">
    <mergeCell ref="A1:Q1"/>
    <mergeCell ref="A3:B3"/>
  </mergeCells>
  <pageMargins left="0.7" right="0.7" top="0.75" bottom="0.75" header="0.3" footer="0.3"/>
  <pageSetup orientation="portrait" r:id="rId3"/>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6">
    <tabColor theme="8"/>
  </sheetPr>
  <dimension ref="A1:Q101"/>
  <sheetViews>
    <sheetView showGridLines="0" topLeftCell="A8" workbookViewId="0">
      <selection activeCell="F36" sqref="F36"/>
    </sheetView>
  </sheetViews>
  <sheetFormatPr baseColWidth="10" defaultRowHeight="12.75" x14ac:dyDescent="0.2"/>
  <cols>
    <col min="1" max="1" width="16.42578125" style="53" bestFit="1" customWidth="1"/>
    <col min="2" max="2" width="12.140625" style="53" bestFit="1" customWidth="1"/>
    <col min="3" max="3" width="11.140625" style="53" customWidth="1"/>
    <col min="4" max="4" width="10.42578125" style="53" bestFit="1" customWidth="1"/>
    <col min="5" max="5" width="11.140625" style="53" bestFit="1" customWidth="1"/>
    <col min="6" max="6" width="10.85546875" style="53" bestFit="1" customWidth="1"/>
    <col min="7" max="7" width="9" style="53" bestFit="1" customWidth="1"/>
    <col min="8" max="8" width="2.28515625" style="53" bestFit="1" customWidth="1"/>
    <col min="9" max="9" width="11.5703125" style="53" bestFit="1" customWidth="1"/>
    <col min="10" max="16384" width="11.42578125" style="53"/>
  </cols>
  <sheetData>
    <row r="1" spans="1:17" s="18" customFormat="1" ht="20.100000000000001" customHeight="1" x14ac:dyDescent="0.25">
      <c r="A1" s="166" t="s">
        <v>69</v>
      </c>
      <c r="B1" s="166"/>
      <c r="C1" s="166"/>
      <c r="D1" s="166"/>
      <c r="E1" s="166"/>
      <c r="F1" s="166"/>
      <c r="G1" s="166"/>
      <c r="H1" s="166"/>
      <c r="I1" s="166"/>
      <c r="J1" s="166"/>
      <c r="K1" s="166"/>
      <c r="L1" s="166"/>
      <c r="M1" s="166"/>
      <c r="N1" s="166"/>
      <c r="O1" s="166"/>
      <c r="P1" s="166"/>
      <c r="Q1" s="166"/>
    </row>
    <row r="3" spans="1:17" ht="15" x14ac:dyDescent="0.25">
      <c r="A3" s="33" t="s">
        <v>64</v>
      </c>
      <c r="B3" s="89"/>
      <c r="C3"/>
      <c r="D3"/>
      <c r="E3"/>
      <c r="F3" s="56"/>
      <c r="G3" s="56"/>
      <c r="H3" s="56"/>
      <c r="I3" s="56"/>
      <c r="J3" s="56"/>
    </row>
    <row r="4" spans="1:17" ht="15" x14ac:dyDescent="0.25">
      <c r="A4" s="90" t="s">
        <v>5</v>
      </c>
      <c r="B4" s="81" t="s">
        <v>61</v>
      </c>
      <c r="C4"/>
      <c r="D4"/>
      <c r="E4"/>
      <c r="F4" s="56"/>
      <c r="G4" s="56"/>
      <c r="H4" s="56"/>
      <c r="I4" s="56"/>
      <c r="J4" s="56"/>
    </row>
    <row r="5" spans="1:17" ht="15" x14ac:dyDescent="0.25">
      <c r="A5"/>
      <c r="B5"/>
      <c r="C5"/>
      <c r="D5"/>
      <c r="E5"/>
      <c r="F5" s="56"/>
      <c r="G5" s="56"/>
      <c r="H5" s="56"/>
      <c r="I5" s="56"/>
      <c r="J5" s="56"/>
    </row>
    <row r="6" spans="1:17" ht="15" x14ac:dyDescent="0.25">
      <c r="A6" t="s">
        <v>161</v>
      </c>
      <c r="B6"/>
      <c r="C6"/>
      <c r="D6"/>
      <c r="E6"/>
      <c r="F6"/>
      <c r="G6" s="56"/>
      <c r="H6" s="56"/>
      <c r="I6" s="56"/>
      <c r="J6" s="56"/>
    </row>
    <row r="7" spans="1:17" ht="15" x14ac:dyDescent="0.25">
      <c r="A7"/>
      <c r="B7"/>
      <c r="C7"/>
      <c r="D7"/>
      <c r="E7"/>
      <c r="F7" s="56"/>
      <c r="G7" s="56"/>
      <c r="H7" s="56"/>
      <c r="I7" s="56"/>
      <c r="J7" s="56"/>
    </row>
    <row r="8" spans="1:17" ht="15" x14ac:dyDescent="0.25">
      <c r="A8"/>
      <c r="B8"/>
      <c r="C8"/>
      <c r="D8"/>
      <c r="E8"/>
      <c r="F8" s="56"/>
      <c r="G8" s="56"/>
      <c r="H8" s="56"/>
      <c r="I8" s="56"/>
      <c r="J8" s="56"/>
    </row>
    <row r="9" spans="1:17" ht="15" x14ac:dyDescent="0.25">
      <c r="A9"/>
      <c r="B9"/>
      <c r="C9"/>
      <c r="D9"/>
      <c r="E9"/>
      <c r="F9" s="56"/>
      <c r="G9" s="56"/>
      <c r="H9" s="56"/>
      <c r="I9" s="56"/>
      <c r="J9" s="56"/>
    </row>
    <row r="10" spans="1:17" ht="15" x14ac:dyDescent="0.25">
      <c r="A10"/>
      <c r="B10"/>
      <c r="C10"/>
      <c r="D10"/>
      <c r="E10"/>
      <c r="F10" s="56"/>
      <c r="G10" s="56"/>
      <c r="H10" s="56"/>
      <c r="I10" s="56"/>
      <c r="J10" s="56"/>
    </row>
    <row r="11" spans="1:17" ht="15" x14ac:dyDescent="0.25">
      <c r="A11"/>
      <c r="B11"/>
      <c r="C11"/>
      <c r="D11"/>
      <c r="E11"/>
      <c r="F11" s="56"/>
      <c r="G11" s="56"/>
      <c r="H11" s="56"/>
      <c r="I11" s="56"/>
      <c r="J11" s="56"/>
    </row>
    <row r="12" spans="1:17" ht="15" x14ac:dyDescent="0.25">
      <c r="A12"/>
      <c r="B12"/>
      <c r="C12"/>
      <c r="D12"/>
      <c r="E12"/>
      <c r="F12" s="56"/>
      <c r="G12" s="56"/>
      <c r="H12" s="56"/>
      <c r="I12" s="56"/>
      <c r="J12" s="56"/>
    </row>
    <row r="13" spans="1:17" ht="15" x14ac:dyDescent="0.25">
      <c r="A13"/>
      <c r="B13"/>
      <c r="C13"/>
      <c r="D13"/>
      <c r="E13"/>
      <c r="F13" s="56"/>
      <c r="G13" s="56"/>
      <c r="H13" s="56"/>
      <c r="I13" s="56"/>
      <c r="J13" s="56"/>
    </row>
    <row r="14" spans="1:17" ht="15" x14ac:dyDescent="0.25">
      <c r="A14"/>
      <c r="B14"/>
      <c r="C14"/>
      <c r="D14"/>
      <c r="E14"/>
      <c r="F14" s="56"/>
      <c r="G14" s="56"/>
      <c r="H14" s="56"/>
      <c r="I14" s="56"/>
      <c r="J14" s="56"/>
    </row>
    <row r="15" spans="1:17" ht="15" x14ac:dyDescent="0.25">
      <c r="A15"/>
      <c r="B15"/>
      <c r="C15"/>
      <c r="D15"/>
      <c r="E15"/>
      <c r="F15" s="56"/>
      <c r="G15" s="56"/>
      <c r="H15" s="56"/>
      <c r="I15" s="56"/>
      <c r="J15" s="56"/>
    </row>
    <row r="16" spans="1:17" ht="15" x14ac:dyDescent="0.25">
      <c r="A16"/>
      <c r="B16"/>
      <c r="C16"/>
      <c r="D16"/>
      <c r="E16"/>
      <c r="F16" s="56"/>
      <c r="G16" s="56"/>
      <c r="H16" s="56"/>
      <c r="I16" s="56"/>
      <c r="J16" s="56"/>
    </row>
    <row r="17" spans="1:10" ht="15" x14ac:dyDescent="0.25">
      <c r="A17"/>
      <c r="B17"/>
      <c r="C17"/>
      <c r="D17"/>
      <c r="E17"/>
      <c r="F17" s="56"/>
      <c r="G17" s="56"/>
      <c r="H17" s="56"/>
      <c r="I17" s="56"/>
      <c r="J17" s="56"/>
    </row>
    <row r="18" spans="1:10" ht="15" x14ac:dyDescent="0.25">
      <c r="A18"/>
      <c r="B18"/>
      <c r="C18"/>
      <c r="D18"/>
      <c r="E18"/>
      <c r="F18" s="56"/>
      <c r="G18" s="56"/>
      <c r="H18" s="56"/>
      <c r="I18" s="56"/>
      <c r="J18" s="56"/>
    </row>
    <row r="19" spans="1:10" ht="15" x14ac:dyDescent="0.25">
      <c r="A19"/>
      <c r="B19"/>
      <c r="C19"/>
      <c r="D19"/>
      <c r="E19"/>
      <c r="F19" s="56"/>
      <c r="G19" s="56"/>
      <c r="H19" s="56"/>
      <c r="I19" s="56"/>
      <c r="J19" s="56"/>
    </row>
    <row r="20" spans="1:10" ht="15" x14ac:dyDescent="0.25">
      <c r="A20"/>
      <c r="B20"/>
      <c r="C20"/>
      <c r="D20"/>
      <c r="E20"/>
      <c r="F20" s="56"/>
      <c r="G20" s="56"/>
      <c r="H20" s="56"/>
      <c r="I20" s="56"/>
      <c r="J20" s="56"/>
    </row>
    <row r="21" spans="1:10" ht="15" x14ac:dyDescent="0.25">
      <c r="A21"/>
      <c r="B21"/>
      <c r="C21"/>
      <c r="D21"/>
      <c r="E21"/>
      <c r="F21" s="56"/>
      <c r="G21" s="56"/>
      <c r="H21" s="56"/>
      <c r="I21" s="56"/>
      <c r="J21" s="56"/>
    </row>
    <row r="22" spans="1:10" ht="15" x14ac:dyDescent="0.25">
      <c r="A22"/>
      <c r="B22"/>
      <c r="C22"/>
      <c r="D22"/>
      <c r="E22"/>
      <c r="F22" s="56"/>
      <c r="G22" s="56"/>
      <c r="H22" s="56"/>
      <c r="I22" s="56"/>
      <c r="J22" s="56"/>
    </row>
    <row r="23" spans="1:10" ht="15" x14ac:dyDescent="0.25">
      <c r="A23"/>
      <c r="B23"/>
      <c r="C23"/>
      <c r="D23"/>
      <c r="E23"/>
      <c r="F23" s="56"/>
      <c r="G23" s="56"/>
      <c r="H23" s="56"/>
      <c r="I23" s="56"/>
      <c r="J23" s="56"/>
    </row>
    <row r="24" spans="1:10" ht="15" x14ac:dyDescent="0.25">
      <c r="A24"/>
      <c r="B24"/>
      <c r="C24"/>
      <c r="D24"/>
      <c r="E24"/>
      <c r="F24" s="56"/>
      <c r="G24" s="56"/>
      <c r="H24" s="56"/>
      <c r="I24" s="56"/>
      <c r="J24" s="56"/>
    </row>
    <row r="25" spans="1:10" ht="15" x14ac:dyDescent="0.25">
      <c r="A25"/>
      <c r="B25"/>
      <c r="C25"/>
      <c r="D25"/>
      <c r="E25"/>
      <c r="F25" s="56"/>
      <c r="G25" s="56"/>
      <c r="H25" s="56"/>
      <c r="I25" s="56"/>
      <c r="J25" s="56"/>
    </row>
    <row r="26" spans="1:10" ht="15" x14ac:dyDescent="0.25">
      <c r="A26"/>
      <c r="B26"/>
      <c r="C26"/>
      <c r="D26"/>
      <c r="E26"/>
      <c r="F26" s="56"/>
      <c r="G26" s="56"/>
      <c r="H26" s="56"/>
      <c r="I26" s="56"/>
      <c r="J26" s="56"/>
    </row>
    <row r="27" spans="1:10" ht="15" x14ac:dyDescent="0.25">
      <c r="A27"/>
      <c r="B27"/>
      <c r="C27"/>
      <c r="D27"/>
      <c r="E27"/>
      <c r="F27" s="56"/>
      <c r="G27" s="56"/>
      <c r="H27" s="56"/>
      <c r="I27" s="56"/>
      <c r="J27" s="56"/>
    </row>
    <row r="28" spans="1:10" ht="15" x14ac:dyDescent="0.25">
      <c r="A28" s="22"/>
      <c r="B28" s="60"/>
      <c r="C28" s="60"/>
      <c r="D28" s="60"/>
      <c r="E28" s="56"/>
      <c r="F28" s="56"/>
      <c r="G28" s="56"/>
      <c r="H28" s="56"/>
      <c r="I28" s="56"/>
      <c r="J28" s="56"/>
    </row>
    <row r="29" spans="1:10" ht="15" x14ac:dyDescent="0.25">
      <c r="A29" s="22"/>
      <c r="B29" s="60"/>
      <c r="C29" s="60"/>
      <c r="D29" s="60"/>
      <c r="E29" s="56"/>
      <c r="F29" s="56"/>
      <c r="G29" s="56"/>
      <c r="H29" s="56"/>
      <c r="I29" s="56"/>
      <c r="J29" s="56"/>
    </row>
    <row r="30" spans="1:10" ht="15" x14ac:dyDescent="0.25">
      <c r="A30" s="22"/>
      <c r="B30" s="60"/>
      <c r="C30" s="60"/>
      <c r="D30" s="60"/>
      <c r="E30" s="56"/>
      <c r="F30" s="56"/>
      <c r="G30" s="56"/>
      <c r="H30" s="56"/>
      <c r="I30" s="56"/>
      <c r="J30" s="56"/>
    </row>
    <row r="31" spans="1:10" ht="42" customHeight="1" x14ac:dyDescent="0.25">
      <c r="A31" s="164" t="s">
        <v>74</v>
      </c>
      <c r="B31" s="165"/>
      <c r="C31" s="58"/>
      <c r="D31" s="59"/>
      <c r="E31" s="56"/>
      <c r="F31" s="56"/>
      <c r="G31" s="56"/>
      <c r="H31" s="56"/>
      <c r="I31" s="56"/>
      <c r="J31" s="56"/>
    </row>
    <row r="32" spans="1:10" ht="26.25" x14ac:dyDescent="0.25">
      <c r="A32" s="61" t="s">
        <v>72</v>
      </c>
      <c r="B32" s="57" t="s">
        <v>100</v>
      </c>
      <c r="C32" s="56"/>
      <c r="D32" s="62"/>
      <c r="E32" s="56"/>
      <c r="F32" s="56"/>
      <c r="G32" s="56"/>
      <c r="H32" s="56"/>
      <c r="I32" s="56"/>
      <c r="J32" s="56"/>
    </row>
    <row r="33" spans="1:10" ht="25.5" x14ac:dyDescent="0.2">
      <c r="A33" s="61" t="s">
        <v>71</v>
      </c>
      <c r="B33" s="57" t="s">
        <v>62</v>
      </c>
      <c r="D33" s="63"/>
    </row>
    <row r="34" spans="1:10" ht="38.25" x14ac:dyDescent="0.2">
      <c r="A34" s="61" t="s">
        <v>73</v>
      </c>
      <c r="B34" s="57" t="s">
        <v>100</v>
      </c>
      <c r="D34" s="63"/>
    </row>
    <row r="35" spans="1:10" ht="51" x14ac:dyDescent="0.2">
      <c r="A35" s="61" t="s">
        <v>98</v>
      </c>
      <c r="B35" s="57" t="s">
        <v>62</v>
      </c>
      <c r="D35" s="63"/>
    </row>
    <row r="36" spans="1:10" ht="25.5" x14ac:dyDescent="0.2">
      <c r="A36" s="61" t="s">
        <v>70</v>
      </c>
      <c r="B36" s="57" t="s">
        <v>100</v>
      </c>
      <c r="D36" s="63"/>
    </row>
    <row r="37" spans="1:10" ht="38.25" x14ac:dyDescent="0.2">
      <c r="A37" s="61" t="s">
        <v>78</v>
      </c>
      <c r="B37" s="57" t="s">
        <v>62</v>
      </c>
      <c r="D37" s="63"/>
    </row>
    <row r="38" spans="1:10" x14ac:dyDescent="0.2">
      <c r="A38" s="54"/>
      <c r="B38" s="64"/>
      <c r="C38" s="64"/>
      <c r="D38" s="65"/>
    </row>
    <row r="39" spans="1:10" ht="15" x14ac:dyDescent="0.25">
      <c r="A39" s="131" t="s">
        <v>64</v>
      </c>
      <c r="B39" s="88"/>
      <c r="C39"/>
      <c r="D39"/>
      <c r="E39"/>
      <c r="F39" s="56"/>
      <c r="G39" s="56"/>
      <c r="H39" s="56"/>
      <c r="I39" s="56"/>
      <c r="J39" s="56"/>
    </row>
    <row r="40" spans="1:10" ht="15" x14ac:dyDescent="0.25">
      <c r="A40" s="132" t="s">
        <v>5</v>
      </c>
      <c r="B40" s="35" t="s">
        <v>61</v>
      </c>
      <c r="C40"/>
      <c r="D40"/>
      <c r="E40"/>
      <c r="F40" s="56"/>
      <c r="G40" s="56"/>
      <c r="H40" s="56"/>
      <c r="I40" s="56"/>
      <c r="J40" s="56"/>
    </row>
    <row r="41" spans="1:10" ht="15" x14ac:dyDescent="0.25">
      <c r="A41"/>
      <c r="B41"/>
      <c r="C41"/>
      <c r="D41"/>
      <c r="E41"/>
      <c r="F41" s="56"/>
      <c r="G41" s="56"/>
      <c r="H41" s="56"/>
      <c r="I41" s="56"/>
      <c r="J41" s="56"/>
    </row>
    <row r="42" spans="1:10" ht="15" x14ac:dyDescent="0.25">
      <c r="A42" t="s">
        <v>161</v>
      </c>
      <c r="B42"/>
      <c r="C42"/>
      <c r="D42"/>
      <c r="E42"/>
      <c r="F42" s="56"/>
      <c r="G42" s="56"/>
      <c r="H42" s="56"/>
      <c r="I42" s="56"/>
      <c r="J42" s="56"/>
    </row>
    <row r="43" spans="1:10" ht="15" x14ac:dyDescent="0.25">
      <c r="A43"/>
      <c r="B43"/>
      <c r="C43"/>
      <c r="D43"/>
      <c r="E43"/>
      <c r="F43" s="56"/>
      <c r="G43" s="56"/>
      <c r="H43" s="56"/>
      <c r="I43" s="56"/>
      <c r="J43" s="56"/>
    </row>
    <row r="44" spans="1:10" ht="15" x14ac:dyDescent="0.25">
      <c r="A44"/>
      <c r="B44"/>
      <c r="C44"/>
      <c r="D44"/>
      <c r="E44"/>
      <c r="F44" s="56"/>
      <c r="G44" s="56"/>
      <c r="H44" s="56"/>
      <c r="I44" s="56"/>
      <c r="J44" s="56"/>
    </row>
    <row r="45" spans="1:10" ht="15" x14ac:dyDescent="0.25">
      <c r="A45"/>
      <c r="B45"/>
      <c r="C45"/>
      <c r="D45"/>
      <c r="E45"/>
      <c r="F45" s="56"/>
      <c r="G45" s="56"/>
      <c r="H45" s="56"/>
      <c r="I45" s="56"/>
      <c r="J45" s="56"/>
    </row>
    <row r="46" spans="1:10" ht="15" x14ac:dyDescent="0.25">
      <c r="A46"/>
      <c r="B46"/>
      <c r="C46"/>
      <c r="D46"/>
      <c r="E46"/>
      <c r="F46" s="56"/>
      <c r="G46" s="56"/>
      <c r="H46" s="56"/>
      <c r="I46" s="56"/>
      <c r="J46" s="56"/>
    </row>
    <row r="47" spans="1:10" ht="15" x14ac:dyDescent="0.25">
      <c r="A47"/>
      <c r="B47"/>
      <c r="C47"/>
      <c r="D47"/>
      <c r="E47"/>
      <c r="F47" s="56"/>
      <c r="G47" s="56"/>
      <c r="H47" s="56"/>
      <c r="I47" s="56"/>
      <c r="J47" s="56"/>
    </row>
    <row r="48" spans="1:10" ht="15" x14ac:dyDescent="0.25">
      <c r="A48"/>
      <c r="B48"/>
      <c r="C48"/>
      <c r="D48"/>
      <c r="E48"/>
      <c r="F48" s="56"/>
      <c r="G48" s="56"/>
      <c r="H48" s="56"/>
      <c r="I48" s="56"/>
      <c r="J48" s="56"/>
    </row>
    <row r="49" spans="1:10" ht="15" x14ac:dyDescent="0.25">
      <c r="A49"/>
      <c r="B49"/>
      <c r="C49"/>
      <c r="D49"/>
      <c r="E49"/>
      <c r="F49" s="56"/>
      <c r="G49" s="56"/>
      <c r="H49" s="56"/>
      <c r="I49" s="56"/>
      <c r="J49" s="56"/>
    </row>
    <row r="50" spans="1:10" ht="15" x14ac:dyDescent="0.25">
      <c r="A50"/>
      <c r="B50"/>
      <c r="C50"/>
      <c r="D50"/>
      <c r="E50"/>
      <c r="F50" s="56"/>
      <c r="G50" s="56"/>
      <c r="H50" s="56"/>
      <c r="I50" s="56"/>
      <c r="J50" s="56"/>
    </row>
    <row r="51" spans="1:10" ht="15" x14ac:dyDescent="0.25">
      <c r="A51"/>
      <c r="B51"/>
      <c r="C51"/>
      <c r="D51"/>
      <c r="E51"/>
      <c r="F51" s="56"/>
      <c r="G51" s="56"/>
      <c r="H51" s="56"/>
      <c r="I51" s="56"/>
      <c r="J51" s="56"/>
    </row>
    <row r="52" spans="1:10" ht="15" x14ac:dyDescent="0.25">
      <c r="A52"/>
      <c r="B52"/>
      <c r="C52"/>
      <c r="D52"/>
      <c r="E52"/>
      <c r="F52" s="56"/>
      <c r="G52" s="56"/>
      <c r="H52" s="56"/>
      <c r="I52" s="56"/>
      <c r="J52" s="56"/>
    </row>
    <row r="53" spans="1:10" ht="15" x14ac:dyDescent="0.25">
      <c r="A53"/>
      <c r="B53"/>
      <c r="C53"/>
      <c r="D53"/>
      <c r="E53"/>
      <c r="F53" s="56"/>
      <c r="G53" s="56"/>
      <c r="H53" s="56"/>
      <c r="I53" s="56"/>
      <c r="J53" s="56"/>
    </row>
    <row r="54" spans="1:10" ht="15" x14ac:dyDescent="0.25">
      <c r="A54"/>
      <c r="B54"/>
      <c r="C54"/>
      <c r="D54"/>
      <c r="E54"/>
      <c r="F54" s="56"/>
      <c r="G54" s="56"/>
      <c r="H54" s="56"/>
      <c r="I54" s="56"/>
      <c r="J54" s="56"/>
    </row>
    <row r="55" spans="1:10" ht="15" x14ac:dyDescent="0.25">
      <c r="A55"/>
      <c r="B55"/>
      <c r="C55"/>
      <c r="D55"/>
      <c r="E55"/>
      <c r="F55" s="56"/>
      <c r="G55" s="56"/>
      <c r="H55" s="56"/>
      <c r="I55" s="56"/>
      <c r="J55" s="56"/>
    </row>
    <row r="56" spans="1:10" ht="15" x14ac:dyDescent="0.25">
      <c r="A56"/>
      <c r="B56"/>
      <c r="C56"/>
      <c r="D56"/>
      <c r="E56"/>
      <c r="F56" s="56"/>
      <c r="G56" s="56"/>
      <c r="H56" s="56"/>
      <c r="I56" s="56"/>
      <c r="J56" s="56"/>
    </row>
    <row r="57" spans="1:10" ht="15" x14ac:dyDescent="0.25">
      <c r="A57"/>
      <c r="B57"/>
      <c r="C57"/>
      <c r="D57"/>
      <c r="E57"/>
      <c r="F57" s="56"/>
      <c r="G57" s="56"/>
      <c r="H57" s="56"/>
      <c r="I57" s="56"/>
      <c r="J57" s="56"/>
    </row>
    <row r="58" spans="1:10" ht="15" x14ac:dyDescent="0.25">
      <c r="A58"/>
      <c r="B58"/>
      <c r="C58"/>
      <c r="D58"/>
      <c r="E58"/>
      <c r="F58" s="56"/>
      <c r="G58" s="56"/>
      <c r="H58" s="56"/>
      <c r="I58" s="56"/>
      <c r="J58" s="56"/>
    </row>
    <row r="59" spans="1:10" ht="15" x14ac:dyDescent="0.25">
      <c r="A59"/>
      <c r="B59"/>
      <c r="C59"/>
      <c r="D59"/>
      <c r="E59"/>
      <c r="F59" s="56"/>
      <c r="G59" s="56"/>
      <c r="H59" s="56"/>
      <c r="I59" s="56"/>
      <c r="J59" s="56"/>
    </row>
    <row r="60" spans="1:10" ht="15" x14ac:dyDescent="0.25">
      <c r="A60"/>
      <c r="B60"/>
      <c r="C60"/>
      <c r="D60"/>
      <c r="E60"/>
      <c r="F60" s="56"/>
      <c r="G60" s="56"/>
      <c r="H60" s="56"/>
      <c r="I60" s="56"/>
      <c r="J60" s="56"/>
    </row>
    <row r="61" spans="1:10" ht="15" x14ac:dyDescent="0.25">
      <c r="A61"/>
      <c r="B61"/>
      <c r="C61"/>
      <c r="D61"/>
      <c r="E61"/>
      <c r="F61" s="56"/>
      <c r="G61" s="56"/>
      <c r="H61" s="56"/>
      <c r="I61" s="56"/>
      <c r="J61" s="56"/>
    </row>
    <row r="62" spans="1:10" ht="15" x14ac:dyDescent="0.25">
      <c r="A62"/>
      <c r="B62"/>
      <c r="C62"/>
      <c r="D62"/>
      <c r="E62"/>
      <c r="F62" s="56"/>
      <c r="G62" s="56"/>
      <c r="H62" s="56"/>
      <c r="I62" s="56"/>
      <c r="J62" s="56"/>
    </row>
    <row r="63" spans="1:10" ht="15" x14ac:dyDescent="0.25">
      <c r="A63"/>
      <c r="B63"/>
      <c r="C63"/>
      <c r="D63"/>
      <c r="E63"/>
      <c r="F63" s="56"/>
      <c r="G63" s="56"/>
      <c r="H63" s="56"/>
      <c r="I63" s="56"/>
      <c r="J63" s="56"/>
    </row>
    <row r="64" spans="1:10" ht="15" x14ac:dyDescent="0.25">
      <c r="A64"/>
      <c r="B64"/>
      <c r="C64"/>
      <c r="D64"/>
      <c r="E64"/>
      <c r="F64" s="56"/>
      <c r="G64" s="56"/>
      <c r="H64" s="56"/>
      <c r="I64" s="56"/>
      <c r="J64" s="56"/>
    </row>
    <row r="65" spans="1:5" ht="15" x14ac:dyDescent="0.25">
      <c r="A65" s="56"/>
      <c r="B65" s="56"/>
      <c r="C65" s="56"/>
      <c r="D65" s="56"/>
      <c r="E65" s="56"/>
    </row>
    <row r="66" spans="1:5" ht="15" x14ac:dyDescent="0.25">
      <c r="A66" s="56"/>
      <c r="B66" s="56"/>
      <c r="C66" s="56"/>
      <c r="D66" s="56"/>
      <c r="E66" s="56"/>
    </row>
    <row r="67" spans="1:5" ht="15" x14ac:dyDescent="0.25">
      <c r="A67" s="56"/>
      <c r="B67" s="56"/>
      <c r="C67" s="56"/>
      <c r="D67" s="56"/>
      <c r="E67" s="56"/>
    </row>
    <row r="68" spans="1:5" ht="15" x14ac:dyDescent="0.25">
      <c r="A68" s="56"/>
      <c r="B68" s="56"/>
      <c r="C68" s="56"/>
      <c r="D68" s="56"/>
      <c r="E68" s="56"/>
    </row>
    <row r="69" spans="1:5" ht="15" x14ac:dyDescent="0.25">
      <c r="A69" s="56"/>
      <c r="B69" s="56"/>
      <c r="C69" s="56"/>
      <c r="D69" s="56"/>
      <c r="E69" s="56"/>
    </row>
    <row r="70" spans="1:5" ht="15" x14ac:dyDescent="0.25">
      <c r="A70" s="56"/>
      <c r="B70" s="56"/>
      <c r="C70" s="56"/>
      <c r="D70" s="56"/>
      <c r="E70" s="56"/>
    </row>
    <row r="71" spans="1:5" ht="15" x14ac:dyDescent="0.25">
      <c r="A71" s="56"/>
      <c r="B71" s="56"/>
      <c r="C71" s="56"/>
      <c r="D71" s="56"/>
      <c r="E71" s="56"/>
    </row>
    <row r="72" spans="1:5" ht="15" x14ac:dyDescent="0.25">
      <c r="A72" s="56"/>
      <c r="B72" s="56"/>
      <c r="C72" s="56"/>
      <c r="D72" s="56"/>
      <c r="E72" s="56"/>
    </row>
    <row r="73" spans="1:5" ht="15" x14ac:dyDescent="0.25">
      <c r="A73" s="56"/>
      <c r="B73" s="56"/>
      <c r="C73" s="56"/>
      <c r="D73" s="56"/>
      <c r="E73" s="56"/>
    </row>
    <row r="74" spans="1:5" ht="15" x14ac:dyDescent="0.25">
      <c r="A74" s="56"/>
      <c r="B74" s="56"/>
      <c r="C74" s="56"/>
      <c r="D74" s="56"/>
      <c r="E74" s="56"/>
    </row>
    <row r="75" spans="1:5" ht="15" x14ac:dyDescent="0.25">
      <c r="A75" s="56"/>
      <c r="B75" s="56"/>
      <c r="C75" s="56"/>
      <c r="D75" s="56"/>
      <c r="E75" s="56"/>
    </row>
    <row r="76" spans="1:5" ht="15" x14ac:dyDescent="0.25">
      <c r="A76" s="56"/>
      <c r="B76" s="56"/>
      <c r="C76" s="56"/>
      <c r="D76" s="56"/>
      <c r="E76" s="56"/>
    </row>
    <row r="77" spans="1:5" ht="15" x14ac:dyDescent="0.25">
      <c r="A77" s="56"/>
      <c r="B77" s="56"/>
      <c r="C77" s="56"/>
      <c r="D77" s="56"/>
      <c r="E77" s="56"/>
    </row>
    <row r="78" spans="1:5" ht="15" x14ac:dyDescent="0.25">
      <c r="A78" s="56"/>
      <c r="B78" s="56"/>
      <c r="C78" s="56"/>
      <c r="D78" s="56"/>
      <c r="E78" s="56"/>
    </row>
    <row r="79" spans="1:5" ht="15" x14ac:dyDescent="0.25">
      <c r="A79" s="56"/>
      <c r="B79" s="56"/>
      <c r="C79" s="56"/>
      <c r="D79" s="56"/>
      <c r="E79" s="56"/>
    </row>
    <row r="80" spans="1:5" ht="15" x14ac:dyDescent="0.25">
      <c r="A80" s="56"/>
      <c r="B80" s="56"/>
      <c r="C80" s="56"/>
      <c r="D80" s="56"/>
      <c r="E80" s="56"/>
    </row>
    <row r="81" spans="1:5" ht="15" x14ac:dyDescent="0.25">
      <c r="A81" s="56"/>
      <c r="B81" s="56"/>
      <c r="C81" s="56"/>
      <c r="D81" s="56"/>
      <c r="E81" s="56"/>
    </row>
    <row r="82" spans="1:5" ht="15" x14ac:dyDescent="0.25">
      <c r="A82" s="56"/>
      <c r="B82" s="56"/>
      <c r="C82" s="56"/>
      <c r="D82" s="56"/>
      <c r="E82" s="56"/>
    </row>
    <row r="83" spans="1:5" ht="15" x14ac:dyDescent="0.25">
      <c r="A83" s="56"/>
      <c r="B83" s="56"/>
      <c r="C83" s="56"/>
      <c r="D83" s="56"/>
      <c r="E83" s="56"/>
    </row>
    <row r="84" spans="1:5" ht="15" x14ac:dyDescent="0.25">
      <c r="A84" s="56"/>
      <c r="B84" s="56"/>
      <c r="C84" s="56"/>
      <c r="D84" s="56"/>
      <c r="E84" s="56"/>
    </row>
    <row r="85" spans="1:5" ht="15" x14ac:dyDescent="0.25">
      <c r="A85" s="56"/>
      <c r="B85" s="56"/>
      <c r="C85" s="56"/>
      <c r="D85" s="56"/>
      <c r="E85" s="56"/>
    </row>
    <row r="86" spans="1:5" ht="15" x14ac:dyDescent="0.25">
      <c r="A86" s="56"/>
      <c r="B86" s="56"/>
      <c r="C86" s="56"/>
      <c r="D86" s="56"/>
      <c r="E86" s="56"/>
    </row>
    <row r="87" spans="1:5" ht="15" x14ac:dyDescent="0.25">
      <c r="A87" s="56"/>
      <c r="B87" s="56"/>
      <c r="C87" s="56"/>
      <c r="D87" s="56"/>
      <c r="E87" s="56"/>
    </row>
    <row r="88" spans="1:5" ht="15" x14ac:dyDescent="0.25">
      <c r="A88" s="56"/>
      <c r="B88" s="56"/>
      <c r="C88" s="56"/>
      <c r="D88" s="56"/>
      <c r="E88" s="56"/>
    </row>
    <row r="89" spans="1:5" ht="15" x14ac:dyDescent="0.25">
      <c r="A89" s="56"/>
      <c r="B89" s="56"/>
      <c r="C89" s="56"/>
      <c r="D89" s="56"/>
      <c r="E89" s="56"/>
    </row>
    <row r="90" spans="1:5" ht="15" x14ac:dyDescent="0.25">
      <c r="A90" s="56"/>
      <c r="B90" s="56"/>
      <c r="C90" s="56"/>
      <c r="D90" s="56"/>
      <c r="E90" s="56"/>
    </row>
    <row r="91" spans="1:5" ht="15" x14ac:dyDescent="0.25">
      <c r="A91" s="56"/>
      <c r="B91" s="56"/>
      <c r="C91" s="56"/>
      <c r="D91" s="56"/>
      <c r="E91" s="56"/>
    </row>
    <row r="92" spans="1:5" ht="15" x14ac:dyDescent="0.25">
      <c r="A92" s="56"/>
      <c r="B92" s="56"/>
      <c r="C92" s="56"/>
      <c r="D92" s="56"/>
      <c r="E92" s="56"/>
    </row>
    <row r="93" spans="1:5" ht="15" x14ac:dyDescent="0.25">
      <c r="A93" s="56"/>
      <c r="B93" s="56"/>
      <c r="C93" s="56"/>
      <c r="D93" s="56"/>
      <c r="E93" s="56"/>
    </row>
    <row r="94" spans="1:5" ht="15" x14ac:dyDescent="0.25">
      <c r="A94" s="56"/>
      <c r="B94" s="56"/>
      <c r="C94" s="56"/>
      <c r="D94" s="56"/>
      <c r="E94" s="56"/>
    </row>
    <row r="95" spans="1:5" ht="15" x14ac:dyDescent="0.25">
      <c r="A95" s="56"/>
      <c r="B95" s="56"/>
      <c r="C95" s="56"/>
      <c r="D95" s="56"/>
      <c r="E95" s="56"/>
    </row>
    <row r="96" spans="1:5" ht="15" x14ac:dyDescent="0.25">
      <c r="A96" s="56"/>
      <c r="B96" s="56"/>
      <c r="C96" s="56"/>
      <c r="D96" s="56"/>
      <c r="E96" s="56"/>
    </row>
    <row r="97" spans="1:5" ht="15" x14ac:dyDescent="0.25">
      <c r="A97" s="56"/>
      <c r="B97" s="56"/>
      <c r="C97" s="56"/>
      <c r="D97" s="56"/>
      <c r="E97" s="56"/>
    </row>
    <row r="98" spans="1:5" ht="15" x14ac:dyDescent="0.25">
      <c r="A98" s="56"/>
      <c r="B98" s="56"/>
      <c r="C98" s="56"/>
      <c r="D98" s="56"/>
      <c r="E98" s="56"/>
    </row>
    <row r="99" spans="1:5" ht="15" x14ac:dyDescent="0.25">
      <c r="A99" s="56"/>
      <c r="B99" s="56"/>
      <c r="C99" s="56"/>
      <c r="D99" s="56"/>
      <c r="E99" s="56"/>
    </row>
    <row r="100" spans="1:5" ht="15" x14ac:dyDescent="0.25">
      <c r="A100" s="56"/>
      <c r="B100" s="56"/>
      <c r="C100" s="56"/>
      <c r="D100" s="56"/>
      <c r="E100" s="56"/>
    </row>
    <row r="101" spans="1:5" ht="15" x14ac:dyDescent="0.25">
      <c r="A101" s="56"/>
      <c r="B101" s="56"/>
      <c r="C101" s="56"/>
      <c r="D101" s="56"/>
      <c r="E101" s="56"/>
    </row>
  </sheetData>
  <sheetProtection pivotTables="0"/>
  <mergeCells count="2">
    <mergeCell ref="A1:Q1"/>
    <mergeCell ref="A31:B31"/>
  </mergeCells>
  <pageMargins left="0.7" right="0.7" top="0.75" bottom="0.75" header="0.3" footer="0.3"/>
  <pageSetup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Consolidado</vt:lpstr>
      <vt:lpstr>Cambios_Contexto_Proceso</vt:lpstr>
      <vt:lpstr>Acciones_Tratamiento-</vt:lpstr>
      <vt:lpstr>Materialización</vt:lpstr>
      <vt:lpstr>Actualización</vt:lpstr>
      <vt:lpstr>Consolidado!Área_de_impresión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Arcos</dc:creator>
  <cp:lastModifiedBy>Autor</cp:lastModifiedBy>
  <cp:lastPrinted>2019-08-27T20:13:18Z</cp:lastPrinted>
  <dcterms:created xsi:type="dcterms:W3CDTF">2019-08-21T21:53:37Z</dcterms:created>
  <dcterms:modified xsi:type="dcterms:W3CDTF">2024-02-14T21:18:56Z</dcterms:modified>
</cp:coreProperties>
</file>