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mgranados\Documents\MMGC\AÑO 2024\10.Seguimiento PM Contraloria\1. ENERO 2024\"/>
    </mc:Choice>
  </mc:AlternateContent>
  <bookViews>
    <workbookView xWindow="0" yWindow="0" windowWidth="15525" windowHeight="11490"/>
  </bookViews>
  <sheets>
    <sheet name="VALIDACIÓN" sheetId="1" r:id="rId1"/>
  </sheets>
  <definedNames>
    <definedName name="_xlnm._FilterDatabase" localSheetId="0" hidden="1">VALIDACIÓN!$A$10:$Q$37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Monica Maria Granados Cadavid</author>
  </authors>
  <commentList>
    <comment ref="F20" authorId="0" shapeId="0">
      <text>
        <r>
          <rPr>
            <b/>
            <sz val="9"/>
            <color indexed="81"/>
            <rFont val="Tahoma"/>
            <family val="2"/>
          </rPr>
          <t>Monica Maria Granados Cadavid:</t>
        </r>
        <r>
          <rPr>
            <sz val="9"/>
            <color indexed="81"/>
            <rFont val="Tahoma"/>
            <family val="2"/>
          </rPr>
          <t xml:space="preserve">
No está identificado el hallazgo</t>
        </r>
      </text>
    </comment>
    <comment ref="F22" authorId="0" shapeId="0">
      <text>
        <r>
          <rPr>
            <b/>
            <sz val="9"/>
            <color indexed="81"/>
            <rFont val="Tahoma"/>
            <family val="2"/>
          </rPr>
          <t>Monica Maria Granados Cadavid:</t>
        </r>
        <r>
          <rPr>
            <sz val="9"/>
            <color indexed="81"/>
            <rFont val="Tahoma"/>
            <family val="2"/>
          </rPr>
          <t xml:space="preserve">
No corresponde el No. Del hallazgo</t>
        </r>
      </text>
    </comment>
    <comment ref="F26" authorId="0" shapeId="0">
      <text>
        <r>
          <rPr>
            <b/>
            <sz val="9"/>
            <color indexed="81"/>
            <rFont val="Tahoma"/>
            <family val="2"/>
          </rPr>
          <t>Monica Maria Granados Cadavid:</t>
        </r>
        <r>
          <rPr>
            <sz val="9"/>
            <color indexed="81"/>
            <rFont val="Tahoma"/>
            <family val="2"/>
          </rPr>
          <t xml:space="preserve">
No se identificó el hallazgo</t>
        </r>
      </text>
    </comment>
    <comment ref="F27" authorId="0" shapeId="0">
      <text>
        <r>
          <rPr>
            <b/>
            <sz val="9"/>
            <color indexed="81"/>
            <rFont val="Tahoma"/>
            <family val="2"/>
          </rPr>
          <t>Monica Maria Granados Cadavid:</t>
        </r>
        <r>
          <rPr>
            <sz val="9"/>
            <color indexed="81"/>
            <rFont val="Tahoma"/>
            <family val="2"/>
          </rPr>
          <t xml:space="preserve">
No se identificó el hallazgo
</t>
        </r>
      </text>
    </comment>
  </commentList>
</comments>
</file>

<file path=xl/sharedStrings.xml><?xml version="1.0" encoding="utf-8"?>
<sst xmlns="http://schemas.openxmlformats.org/spreadsheetml/2006/main" count="274" uniqueCount="199">
  <si>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</si>
  <si>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</si>
  <si>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</si>
  <si>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</si>
  <si>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</si>
  <si>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</si>
  <si>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</si>
  <si>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</si>
  <si>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</si>
  <si>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</si>
  <si>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</si>
  <si>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</si>
  <si>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PAD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</si>
  <si>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</si>
  <si>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</si>
  <si>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</si>
  <si>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</si>
  <si>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</si>
  <si>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</si>
  <si>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</si>
  <si>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</si>
  <si>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</si>
  <si>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</si>
  <si>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</si>
  <si>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OBSERVACIÓN</t>
  </si>
  <si>
    <t>FILA_1</t>
  </si>
  <si>
    <t>2023 2023</t>
  </si>
  <si>
    <t>3.1.3.1</t>
  </si>
  <si>
    <t>HALLAZGO ADMINISTRATIVO CON PRESUNTA INCIDENCIA DISCIPLINARIA POR DEFICIENCIAS EN LA PUBLICACIÓN DE DOCUMENTOS EN EL SECOP II.</t>
  </si>
  <si>
    <t>Modificar el procedimiento “2211200-PR-195 Interventoría y-o supervisión” en donde se haga énfasis en el cumplimiento de la publicación en el SECOP de la documentación por parte del supervisor del contrato o convenio en los aspectos señalados en el hallazgo.</t>
  </si>
  <si>
    <t>Procedimiento modificado “2211200-PR-195 Interventoría y-o supervisión"</t>
  </si>
  <si>
    <t>Procedimiento modificado y publicado en el Sistema de  Gestión de Calidad</t>
  </si>
  <si>
    <t xml:space="preserve">Dirección de Contratación </t>
  </si>
  <si>
    <t>FILA_2</t>
  </si>
  <si>
    <t>Modificar el Manual de Contratación,  Supervisión e Interventoría de la Secretaría General de la Alcaldía Mayor de Bogotá D.C. - 2211200-MA-011” en donde se haga énfasis en la obligación de la publicación en el SECOP de la documentación por parte del supervisor del contrato o convenio en los aspectos señalados en el hallazgo.</t>
  </si>
  <si>
    <t>Manual de Contratación y  Supervisión  modificados "2211200-MA-011"</t>
  </si>
  <si>
    <t>Manual modificado y publicado en el Sistema de  Gestión de Calidad</t>
  </si>
  <si>
    <t>FILA_3</t>
  </si>
  <si>
    <t>Desarrollar una (1) jornada de socialización y/o taller sobre la publicación de manera oportuna y de acuerdo a la normatividad vigente de la documentación que soporta la ejecución de los contratios o convenios, en el portal de contratación pública / SECOP</t>
  </si>
  <si>
    <t>Jornada de socialización y/o taller sobre la publicación de manera oportuna en el SECOP</t>
  </si>
  <si>
    <t>Jornada de socialización  y/o taller realizada</t>
  </si>
  <si>
    <t>Finalizada en noviembre 2023</t>
  </si>
  <si>
    <t>FILA_4</t>
  </si>
  <si>
    <t>3.2.1.1</t>
  </si>
  <si>
    <t>HALLAZGO ADMINISTRATIVO POR INCUMPLIMIENTO DE LAS METAS DEL PROYECTO N°. 7871 - "CONSTRUCCIÓN DE BOGOTÁ-REGIÓN, COMO TERRITORIO DE PAZ PARA LAS VÍCTIMAS Y LA RECONCILIACIÓN".</t>
  </si>
  <si>
    <t>Reflejar en el plan de acción de la Entidad la gestión de giros de los proyectos de inversión.</t>
  </si>
  <si>
    <t>Publicación trimestal plan de acción institucional  giros de cada proyecto de inversión.</t>
  </si>
  <si>
    <t>Número de informes del plan de acción institucional publicados / 2</t>
  </si>
  <si>
    <t>Oficina Asesora de Planeación</t>
  </si>
  <si>
    <t>No se observan avances</t>
  </si>
  <si>
    <t>FILA_5</t>
  </si>
  <si>
    <t>Realizar seguimiento a la ejecución de las magnitudes de las metas y  presupuesto (compromisos y giros) del proyecto de inversión 7871 "CONSTRUCCIÓN DE BOGOTÁ-REGIÓN, COMO TERRITORIO DE PAZ PARA LAS VÍCTIMAS Y LA RECONCILIACIÓN" en el Subcomité de Autocontrol de la Alta Consejería de Paz, Víctimas y Reconciliación, con el fin de tomar decisiones por parte de la Gerencia del proyecto, que garanticen su cumplimiento de acuerdo con lo establecido en el Plan de Acción.</t>
  </si>
  <si>
    <t>Actas del Subcomité de Autocontrol con  presentación de la ejecución de magnitudes y presupuesto</t>
  </si>
  <si>
    <t xml:space="preserve">(Número de seguimientos realizados en el Subcomité de autocontrol al proyecto de inversión en magnitudes y presupuesto (compromisos y giros) / 7 Subcomités de autocontrol realizados) *100% 
</t>
  </si>
  <si>
    <t>Alta Consejería de Paz, Víctimas y Reconciliación</t>
  </si>
  <si>
    <t>FILA_6</t>
  </si>
  <si>
    <t>3.3.1.1</t>
  </si>
  <si>
    <t>HALLAZGO ADMINISTRATIVO POR DEFICIENCIAS EN LA RENDICIÓN DE LA CUENTA EN EL APLICATIVO SIVICOF
CASO 1</t>
  </si>
  <si>
    <t>Suscribir el formato de conciliación de la cuenta de la Contabilidad vs las cifras del Formato CBN 0905 a reportar a la Contraloría de Bogotá</t>
  </si>
  <si>
    <t>Formato de Conciliacion suscrito (4233200-FT1169)</t>
  </si>
  <si>
    <t>Un formato de conciliación suscrito enero 2024</t>
  </si>
  <si>
    <t>Subdirección Financiera</t>
  </si>
  <si>
    <t>FILA_7</t>
  </si>
  <si>
    <t xml:space="preserve">HALLAZGO ADMINISTRATIVO POR DEFICIENCIAS EN LA RENDICIÓN DE LA CUENTA EN EL APLICATIVO SIVICOF
Observación administrativa por deficiencias en la rendición de la cuenta en el aplicativo SIVICOF. 
</t>
  </si>
  <si>
    <t xml:space="preserve">Solicitar capacitación a la  Contraloría de Bogotá, D.C., en lo referente al diligenciamiento del reporte de los formatos  relacionados con Vigencias Futuras y Pasivos Exigibles y se aclare la instrucción respecto del diligenciamiento de los mismos.
</t>
  </si>
  <si>
    <t>Comunicación de solictiud radicada</t>
  </si>
  <si>
    <t>N° de radicado</t>
  </si>
  <si>
    <t>FILA_8</t>
  </si>
  <si>
    <t>Hacer seguimiento trimestral a la Implementación de lo pertinente en función de la respuesta emitida por la Contraloría de Bogotá, en relación con Vigencias futuras.</t>
  </si>
  <si>
    <t>Seguimiento trimestral</t>
  </si>
  <si>
    <t>N° seguimientos realizados/4</t>
  </si>
  <si>
    <t xml:space="preserve">
2024/01/02</t>
  </si>
  <si>
    <t>FILA_9</t>
  </si>
  <si>
    <t>Hacer seguimiento anual a la Implementación de lo pertinente en función de la respuesta emitida por la Contraloría de Bogotá, en relación con Pasivos exigibles.</t>
  </si>
  <si>
    <t>Seguimiento anual</t>
  </si>
  <si>
    <t>Un formato Diligenciado conforme a instrucciones dadas en capacitación</t>
  </si>
  <si>
    <t>FILA_10</t>
  </si>
  <si>
    <t>3.3.1.2</t>
  </si>
  <si>
    <t>HALLAZGO ADMINISTRATIVO POR DIFERENCIAS EN LOS TOTALES DE LOS SALDOS DE LAS INCAPACIDADES (SUBCUENTAS 138426 Y 138590), VERSUS EL REPORTE DEG16:G19 INCAPACIDADES POR EDADES DE VENCIMIENTO</t>
  </si>
  <si>
    <t>Solicitar a través del documento oficial a la OTIC el desarollo de la generación del  reporte y archivo plano de las  incapacidades clasificadas por edades de vencimiento, EPS, tercero y valor  de conformidad con la Política de Operación Contable y el Manual Integrado de Cuentas por Cobrar.</t>
  </si>
  <si>
    <t>Reporte por Edades-Incapacidades</t>
  </si>
  <si>
    <t>Un Reporte por Edades-Incapacidades en producción</t>
  </si>
  <si>
    <t>No se observa avances</t>
  </si>
  <si>
    <t>FILA_11</t>
  </si>
  <si>
    <t>Desarollar por parte de OTIC la parametrización de la contabilización de los ingresos por recobro y los saldos resultantes del valor pagado por incapacidad VS el valor pagado por la EPS o ARL, según sea el caso.</t>
  </si>
  <si>
    <t xml:space="preserve">
Cronograma de Trabajo</t>
  </si>
  <si>
    <t xml:space="preserve">Actividades desarrolladas  /Actividades programadas </t>
  </si>
  <si>
    <t xml:space="preserve">OTIC
</t>
  </si>
  <si>
    <t>FILA_12</t>
  </si>
  <si>
    <t>Realizar mesas de trabajo bimestrales con la Dirección de Talento Humano y la Oficina de OTIC con el fin de efectuar seguimiento  al avance del desarrollo hasta que quede en producción,depuración de los saldos de cartera de las incapacidades y a las partidas conciliatorias; Resultado de la Conciliación de Cartera (Incapacidades).</t>
  </si>
  <si>
    <t xml:space="preserve">Actas bimestrales de mesas de trabajo </t>
  </si>
  <si>
    <t>Actas Mesas de Trabajo de seguimiento  /6</t>
  </si>
  <si>
    <t>FILA_13</t>
  </si>
  <si>
    <t>3.3.1.3</t>
  </si>
  <si>
    <t>HALLAZGO ADMINISTRATIVO POR NO RECLASIFICAR LOS PAGOS POR CUENTA DE TERCEROS (INCAPACIDADES), REGISTRADAS EN LA SUBCUENTA 138426 COMO "OTRAS CUENTAS POR COBRAR DE DIFÍCIL RECAUDO", SUBCUENTA 138590</t>
  </si>
  <si>
    <t>Solicitar concepto a la Dirección Distrital de Contabilidad ,referente al criterio a partir del cual se deben  clasificar  las  cuentas por cobrar  de la vigencia actual y las de dificil recaudo en atención a la antiguedad de la deuda y a la posibilidad de recobro para tomar las acciones a que haya lugar, en función de las respuesta obtenida, al interior del grupo de contabilidad.</t>
  </si>
  <si>
    <t>Solicitud Concepto a la DDC</t>
  </si>
  <si>
    <t>Radicado solictitud de concepto</t>
  </si>
  <si>
    <t xml:space="preserve">Subdirección Financiera
</t>
  </si>
  <si>
    <t>FILA_14</t>
  </si>
  <si>
    <t>3.3.1.4</t>
  </si>
  <si>
    <t>HALLAZGO ADMINISTRATIVO POR NO CALCULAR Y REGISTRAR CONTABLEMENTE LOS INTERESES DE MORA DE LAS CUENTAS POR COBRAR.</t>
  </si>
  <si>
    <t>Realizar una evaluación trimestral para determinar si los deudores cumplen con los requisitos establecidos , tal y como lo indica el concepto 20211100001541 del 04 de febrero del 2021 de la Contaduría General de la Nación.</t>
  </si>
  <si>
    <t xml:space="preserve">Base de datos con la evaluación </t>
  </si>
  <si>
    <t>Base de datos de derechos pendientes de recaudo actualizada para reconocimiento  contable/4</t>
  </si>
  <si>
    <t>FILA_15</t>
  </si>
  <si>
    <t>3.3.1.5</t>
  </si>
  <si>
    <t>HALLAZGO ADMINISTRATIVO POR DIFERENCIAS EN EL APLICATIVO EMLAZE Y LOS ESTADOS FINANCIEROS</t>
  </si>
  <si>
    <t>Conciliación SAI vs Emlaze</t>
  </si>
  <si>
    <t>Conciliación suscrita al cierre del ejercicio</t>
  </si>
  <si>
    <t>Subdirección de Servicios Administrativos</t>
  </si>
  <si>
    <t xml:space="preserve">
2023/12/15</t>
  </si>
  <si>
    <t>FILA_16</t>
  </si>
  <si>
    <t>3.3.1.6</t>
  </si>
  <si>
    <t>HALLAZGO ADMINISTRATIVO POR DIFERENCIAS EN LOS ESTADOS FINANCIEROS, EN LAS SUBCUENTAS 168515 "DEPRECIACIÓN ACUMULADA DE LAS PROPIEDADES, PLANTA Y EQUIPO NO EXPLOTADOS", 168512 "DEPRECIACIÓN ACUMULADA BIENES DE ARTE Y CULTURA" VERSUS LOS SALDOS REPORTADOS POR EL ALMACÉN E INVENTARIOS PARA LAS MISMAS SUBCUENTAS</t>
  </si>
  <si>
    <t>Verificar la viabilidad o no poner al servicio los bienes de arte y cultura que se encuentran en PPYE no Explotado,  con su respectivo registro contable automático de acuerdo con la parametrización del sistema interno.</t>
  </si>
  <si>
    <t>Bienes de Arte y Cultura No explotados puestos al servicio.</t>
  </si>
  <si>
    <t>No. de Bienes de Arte y Cultura No Explotados puestos al servicio registrados  / No. Total de Bienes de Arte y Cultura Clasificados como no explotados a 30 de septiembre de 2023</t>
  </si>
  <si>
    <t>Dirección administrativa y financiera</t>
  </si>
  <si>
    <t xml:space="preserve">
2023/11/01</t>
  </si>
  <si>
    <t>FILA_17</t>
  </si>
  <si>
    <t>Conciliar mensualmente entre la Subdireccion Financiera y la Subdireccion de Servicios Administrativos el reporte de inventarios del almacen vs los saldos de las cuentas de depreciacion acumulada de Limay con el proposito de identificar periodicamente los movimientos y ajustes a que haya lugar.</t>
  </si>
  <si>
    <t>Conciliación mensual de depreciación acumulada de bienes</t>
  </si>
  <si>
    <t>Conciliación mensual depreciación acumulada de bienes/5</t>
  </si>
  <si>
    <t>FILA_18</t>
  </si>
  <si>
    <t>3.3.1.8</t>
  </si>
  <si>
    <t>HALLAZGO ADMINISTRATIVO POR DIFERENCIAS EN LA SUBCUENTA 190204 "ENCARGOS FIDUCIARIOS" CONTRA LO REPORTADO EN EL EXTRACTO FINANCIERO DEL FONCEP A 31 DE DICIEMBRE DE 2022.</t>
  </si>
  <si>
    <t>Conciliacion Mensual Saldos FONCEP</t>
  </si>
  <si>
    <t>Conciliaciones realizadas/ 5</t>
  </si>
  <si>
    <t xml:space="preserve">Subdirección Financiera </t>
  </si>
  <si>
    <t>FILA_19</t>
  </si>
  <si>
    <t>3.3.1.9</t>
  </si>
  <si>
    <t>HALLAZGO ADMINISTRATIVO POR DIFERENCIAS EN EL SALDO DE LA CUENTA 190801 "RECURSOS ENTREGADOS EN ADMINISTRACIÓN" Y LOS SALDOS REPORTADOS EN LAS OPERACIONES RECÍPROCAS DE LA MISMA, CONTRA LOS INFORMES FINANCIEROS APROBADOS POR LA SUPERVISIÓN</t>
  </si>
  <si>
    <t>Radicar en los plazos establecidos en la circular de cierre de vigencia a la Subdirección Financiera de la Secretaría General, un (1) Informe interno parcial de legalización financiera con corte a diciembre de cada convenio, elaborado, revisado y aprobado por la supervision de la Secretaría General, el cual dé cuenta de los recursos ejecutados al cierre de la vigencia con base en las acciones adelantadas y aprobadas en los diferentes Comités establecidos en los convenios.</t>
  </si>
  <si>
    <t>Informe interno parcial de legalización financiera al cierre de la vigencia.</t>
  </si>
  <si>
    <t xml:space="preserve">No. de informes internos parciales de legalización financiera radicados / No. de convenios con saldo por legalizar al cierre de la vigencia </t>
  </si>
  <si>
    <t>FILA_20</t>
  </si>
  <si>
    <t>3.3.1.10</t>
  </si>
  <si>
    <t>HALLAZGO ADMINISTRATIVO POR DIFERENCIAS ENTRE LOS AUXILIARES DE CONTABILIDAD DE LAS CUENTAS POR PAGAR REGISTRADAS EN LAS SUBCUENTAS 240101 "BIENES Y SERVICIOS", 240102 "PROYECTOS DE INVERSIÓN", 240790 "OTROS RECURSOS A FAVOR DE TERCEROS", 249053 "COMISIONES", 249054 "HONORARIOS" Y 249055 "OTRAS CUENTAS POR PAGAR - SERVICIOS", CONTRA LO CERTIFICADO POR EL ÁREA DE PRESUPUESTO A 31 DE DICIEMBRE DE 2022</t>
  </si>
  <si>
    <t>Efectuar la conciliación de las CXP entre el sistema contable (LIMAY) y  SISTEMA DE INFORMACIÓN FINANCIERA DE LA SDH (BOGDATA) y hacer el reconocimiento contable de las partidas conciliatorias si proceden,  previo al término del reporte .</t>
  </si>
  <si>
    <t>Conciliación CXP</t>
  </si>
  <si>
    <t>Un reporte Conciliación CXP al cierre de la vigencia</t>
  </si>
  <si>
    <t>FILA_21</t>
  </si>
  <si>
    <t>3.3.1.11</t>
  </si>
  <si>
    <t>HALLAZGO ADMINISTRATIVO POR INADECUADO REGISTRO CONTABLE DE LAS CUENTAS POR PAGAR DE LOS CONTRATOS 726 Y 807 DE 2021</t>
  </si>
  <si>
    <t>Solicitar concepto a la Contaduría General de la Nación referente al obligatorio cumplimiento de la discriminación de las cuentas por pagar entre Inversión y funcionamiento y tomar las medidas internas para actuar en consecuencia.</t>
  </si>
  <si>
    <t>Concepto Contaduría General de la Nación</t>
  </si>
  <si>
    <t>Comunicación de solicitud de concepto a Contaduría General de la Nación</t>
  </si>
  <si>
    <t>Se finalizo en noviembre 2023</t>
  </si>
  <si>
    <t>FILA_22</t>
  </si>
  <si>
    <t xml:space="preserve">Efectuar la conciliación de las CXP entre el sistema contable (LIMAY) y  el sistema de información presupuestal  (Bogdata) previo al término del reporte </t>
  </si>
  <si>
    <t>Conciliación de las CXP</t>
  </si>
  <si>
    <t>Una Conciliación de las CXP al cierre de la vigencia</t>
  </si>
  <si>
    <t xml:space="preserve">
2023-12-01</t>
  </si>
  <si>
    <t>FILA_23</t>
  </si>
  <si>
    <t>3.3.1.12</t>
  </si>
  <si>
    <t>HALLAZGO ADMINISTRATIVO POR TERCEROS INDEBIDAMENTE CREADOS EN LA CONTABILIDAD.</t>
  </si>
  <si>
    <t>Realizar el ajuste de terceros que no se ven completos en los libros de contabilidad de acuerdo con los requerimientos de LIMAY</t>
  </si>
  <si>
    <t>Reporte del sistema contable LIMAY  con la información completa del tercero</t>
  </si>
  <si>
    <t>Un (1) reporte anual generado en LIMAY</t>
  </si>
  <si>
    <t>OTIC</t>
  </si>
  <si>
    <t>Se finalizó en noviembre 2023</t>
  </si>
  <si>
    <t>FILA_24</t>
  </si>
  <si>
    <t>3.3.1.13</t>
  </si>
  <si>
    <t>HALLAZGO ADMINISTRATIVO POR DIFERENCIAS ENTRE LOS AUXILIARES DE CONTABILIDAD DE LOS BENEFICIOS A EMPLEADOS A CORTO DE PLAZO, REGISTRADAS EN LAS SUBCUENTAS 251102 "CESANTÍAS", CONTRA LO CERTIFICADO POR PRESUPUESTO A 31 DE DICIEMBRE DE 2022 Y NO UNIFICAR LOS NÚMEROS DE IDENTIFICACIÓN DE LOS TERCEROS</t>
  </si>
  <si>
    <t>Solicitar concepto a la SHD - Bogdata, acerca del pago de cesantías, relacionado con el código de cuenta contable que se debe usar para el pago de intereses de cesantías y  cesantías</t>
  </si>
  <si>
    <t>Concepto de la SHD</t>
  </si>
  <si>
    <t>Una comunicación de solictud de Concepto a la SHD</t>
  </si>
  <si>
    <t>FILA_25</t>
  </si>
  <si>
    <t>3.3.1.14</t>
  </si>
  <si>
    <t>HALLAZGO ADMINISTRATIVO POR NO CLASIFICAR EN PARTIDAS CORRIENTES Y NO CORRIENTES LOS ESTADOS FINANCIEROS Y SUS NOTAS, EN LO QUE RESPECTA A LAS SUBCUENTAS DEL ACTIVO 138426 "PAGO POR CUENTA DE TERCEROS" Y EL PASIVO 249058 "ARRENDAMIENTOS OPERATIVOS" Y 251104 "VACACIONES".</t>
  </si>
  <si>
    <t>Solicitar concepto a la Dirección Distrital de Contabilidad referente al criterio a partir del cual se deben  clasificar  las  cuentas por cobrar  en vigencia actual y de dificil recaudo en atención a la antiguedad de la deuda y la posibilidad de recobro de conformidad con la
base normativa expedida por la CE 27  junio 2023 y Decreto 289 de 2021 y dar aplicación a lo pertinente en función de la respuesta.</t>
  </si>
  <si>
    <t>Concepto solicitado</t>
  </si>
  <si>
    <t>Una comunicación de solicitud de concepto a la DDC</t>
  </si>
  <si>
    <t>FILA_26</t>
  </si>
  <si>
    <t>3.3.1.15</t>
  </si>
  <si>
    <t>HALLAZGO ADMINISTRATIVO POR DIFERENCIAS EN LOS SALDOS DE LIMAY (CONTABILIDAD) Y PERNO (NOMINA) DE LAS PRESTACIONES SOCIALES DE VACACIONES, PRIMA DE VACACIONES Y BONIFICACIÓN DE SERVICIOS PRESTADOS.</t>
  </si>
  <si>
    <t>Conciliación desarrollada automaticamente entre  los sistemas de información PERNO  - LIMAY</t>
  </si>
  <si>
    <t>FILA_27</t>
  </si>
  <si>
    <t xml:space="preserve">Efectuar las pruebas correspondientes al desarrollo previo a la puesta en producción </t>
  </si>
  <si>
    <t>Pruebas documentadas</t>
  </si>
  <si>
    <t>Pruebas documentadas a satisfacción</t>
  </si>
  <si>
    <t>SEGUIMIENTO CORTE ENERO 2024</t>
  </si>
  <si>
    <t>AVANCE A 31/01/2024</t>
  </si>
  <si>
    <t>Finalizada en diciembre 2023</t>
  </si>
  <si>
    <t xml:space="preserve">La dependencia reporta que se realizó la conciliación mensual entre la Subdireccion Financiera y la Subdireccion de Servicios Administrativos el reporte de inventarios del almacen vs los saldos de las cuentas de depreciación acumulada de Limay con el propósito de identificar periodicamente los movimientos y ajustes a que haya lugar. 
</t>
  </si>
  <si>
    <t>Hacer seguimiento a partidas conciliatorias presentadas en la conciliación evitando la existencia de partidas conciliatorias con antigüedad superior a 3 meses y en el evento de presentarse anexar el respectivo soporte.</t>
  </si>
  <si>
    <t>Ls Subdirección reporta que se efectuó la conciliación de las CXP entre el sistema contable (LIMAY) y  el sistema de información presupuestal  (Bogdata) previo al término del reporte, se adjunta soporte Conciliación de las CXP.</t>
  </si>
  <si>
    <t>La dependencia reporta Acta de Subcomité de autocontrol del mes de enero se presentó el avance de la ejecución financiera del proyecto de invesión 7871 "Construcción de Bogotá-región como territorio de paz para las víctimas y la reconciliación" a corte del 26 de enero del 2024, detallando presupuesto programado para esta vigencia, compromisos acumulados son los que ya cuentan con registro presupuestal y las reservas constituidas, con el proposito de definir acciones que permitan incrementar el procentaje de este indicador durante el mes de febrero de 2024. De igual forma se observa Acta correspondiente al mes de diciembre de 2023.</t>
  </si>
  <si>
    <t>La Dependencia reporta que se suscribió el formato de conciliación de la cuenta de la Contabilidad vs las cifras del Formato CBN 0905 a reportar a la Contraloría de Bogotá. Dando cumplimiento a la acción.</t>
  </si>
  <si>
    <t xml:space="preserve">La depedencia reporta que se radicaron en los plazos establecidos en la circular de cierre de vigencia a la Subdirección Financiera de la Secretaría General, un (1) Informe interno parcial de legalización financiera con corte a diciembre  de cada convenio, elaborado, revisado y aprobado por la supervision de la Secretaría General, el cual dé cuenta de los recursos ejecutados al cierre de la vigencia con base en las acciones adelantadas y aprobadas en los diferentes Comités establecidos en los convenios.   </t>
  </si>
  <si>
    <t xml:space="preserve">
OTIC
</t>
  </si>
  <si>
    <t xml:space="preserve">
Subdirección Financiera
</t>
  </si>
  <si>
    <t>La Subdirección reporta con corte al mes de enero la realización (3) mesas de trabajo, Una  en el mes de diciembre de 2023 y dos en el mes de enero,  con la Dirección de Talento Humano y la Oficina de OTIC con el fin de efectuar seguimiento  al avance del desarrollo hasta que quede en producción,depuración de los saldos de cartera de las incapacidades y a las partidas conciliatorias resultado de la Conciliación de Cartera (Incapacidades).</t>
  </si>
  <si>
    <t>La Subdirección reporta seguimiento a las partidas conciliatorias presentadas en la conciliación de FONCEP evitando la existencia de partidas conciliatorias con antigüedad superior a 3 meses, para lo cual se adjunta como evidencia las conciliaciones con FONCEP correspondientes al mes de diciembre debidamente firmadas.</t>
  </si>
  <si>
    <t>No se observan avances.</t>
  </si>
  <si>
    <r>
      <t xml:space="preserve">Se evidencia publicación pero del mes de septiembre, no se observa la de diciembre. </t>
    </r>
    <r>
      <rPr>
        <sz val="11"/>
        <rFont val="Calibri"/>
        <family val="2"/>
        <scheme val="minor"/>
      </rPr>
      <t>Validar</t>
    </r>
  </si>
  <si>
    <r>
      <t xml:space="preserve">Realizar conciliación de las cifras de los inventarios entre los aplicativos SAI </t>
    </r>
    <r>
      <rPr>
        <b/>
        <sz val="11"/>
        <rFont val="Calibri"/>
        <family val="2"/>
        <scheme val="minor"/>
      </rPr>
      <t>VS</t>
    </r>
    <r>
      <rPr>
        <sz val="11"/>
        <rFont val="Calibri"/>
        <family val="2"/>
        <scheme val="minor"/>
      </rPr>
      <t xml:space="preserve"> EMLAZE al cierre de la vigencia</t>
    </r>
  </si>
  <si>
    <r>
      <t xml:space="preserve">Desarrollar conciliación  automática de los saldos entre el sistema PERNO </t>
    </r>
    <r>
      <rPr>
        <b/>
        <u/>
        <sz val="11"/>
        <rFont val="Calibri"/>
        <family val="2"/>
        <scheme val="minor"/>
      </rPr>
      <t>VS</t>
    </r>
    <r>
      <rPr>
        <sz val="11"/>
        <rFont val="Calibri"/>
        <family val="2"/>
        <scheme val="minor"/>
      </rPr>
      <t xml:space="preserve"> Sistema Contable LIMAY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</si>
</sst>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dd/mm/yy;@"/>
    <numFmt numFmtId="165" formatCode="yyyy/mm/dd"/>
    <numFmt numFmtId="166" formatCode="yyyy\-mm\-dd;@"/>
  </numFmts>
  <fonts count="12" x14ac:knownFonts="1">
    <font>
      <sz val="11"/>
      <color theme="1"/>
      <name val="Calibri"/>
      <family val="2"/>
      <scheme val="minor"/>
    </font>
    <font>
      <sz val="11"/>
      <color theme="1"/>
      <name val="Calibri"/>
      <family val="2"/>
      <scheme val="minor"/>
    </font>
    <font>
      <b/>
      <sz val="9"/>
      <name val="Calibri"/>
      <family val="2"/>
    </font>
    <font>
      <sz val="10"/>
      <name val="Calibri"/>
      <family val="2"/>
      <scheme val="minor"/>
    </font>
    <font>
      <b/>
      <sz val="11"/>
      <name val="Calibri"/>
      <family val="2"/>
      <scheme val="minor"/>
    </font>
    <font>
      <sz val="11"/>
      <name val="Calibri"/>
      <family val="2"/>
      <scheme val="minor"/>
    </font>
    <font>
      <b/>
      <sz val="9"/>
      <color indexed="81"/>
      <name val="Tahoma"/>
      <family val="2"/>
    </font>
    <font>
      <sz val="9"/>
      <color indexed="81"/>
      <name val="Tahoma"/>
      <family val="2"/>
    </font>
    <font>
      <sz val="9"/>
      <name val="Calibri"/>
      <family val="2"/>
    </font>
    <font>
      <b/>
      <sz val="11"/>
      <name val="Calibri"/>
      <family val="2"/>
    </font>
    <font>
      <sz val="9"/>
      <name val="Calibri"/>
      <family val="2"/>
      <scheme val="minor"/>
    </font>
    <font>
      <b/>
      <u/>
      <sz val="11"/>
      <name val="Calibri"/>
      <family val="2"/>
      <scheme val="minor"/>
    </font>
  </fonts>
  <fills count="6">
    <fill>
      <patternFill patternType="none"/>
    </fill>
    <fill>
      <patternFill patternType="gray125"/>
    </fill>
    <fill>
      <patternFill patternType="solid">
        <fgColor indexed="54"/>
      </patternFill>
    </fill>
    <fill>
      <patternFill patternType="solid">
        <fgColor indexed="9"/>
      </patternFill>
    </fill>
    <fill>
      <patternFill patternType="solid">
        <fgColor rgb="FF92D050"/>
        <bgColor indexed="64"/>
      </patternFill>
    </fill>
    <fill>
      <patternFill patternType="solid">
        <fgColor indexed="11"/>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47">
    <xf numFmtId="0" fontId="0" fillId="0" borderId="0" xfId="0"/>
    <xf numFmtId="164" fontId="2" fillId="4" borderId="1" xfId="0" applyNumberFormat="1" applyFont="1" applyFill="1" applyBorder="1" applyAlignment="1">
      <alignment horizontal="center" vertical="center" wrapText="1"/>
    </xf>
    <xf numFmtId="164" fontId="2" fillId="4" borderId="6" xfId="0" applyNumberFormat="1" applyFont="1" applyFill="1" applyBorder="1" applyAlignment="1">
      <alignment horizontal="center" vertical="center" wrapText="1"/>
    </xf>
    <xf numFmtId="164" fontId="2" fillId="4" borderId="7" xfId="0" applyNumberFormat="1" applyFont="1" applyFill="1" applyBorder="1" applyAlignment="1">
      <alignment horizontal="center" vertical="center" wrapText="1"/>
    </xf>
    <xf numFmtId="0" fontId="5" fillId="0" borderId="0" xfId="0" applyFont="1"/>
    <xf numFmtId="164" fontId="8" fillId="4" borderId="1" xfId="0" applyNumberFormat="1" applyFont="1" applyFill="1" applyBorder="1" applyAlignment="1">
      <alignment horizontal="center" vertical="center" wrapText="1"/>
    </xf>
    <xf numFmtId="0" fontId="5" fillId="0" borderId="0" xfId="0" applyFont="1" applyAlignment="1">
      <alignment horizontal="center" vertical="center"/>
    </xf>
    <xf numFmtId="0" fontId="9" fillId="2" borderId="1" xfId="0" applyFont="1" applyFill="1" applyBorder="1" applyAlignment="1">
      <alignment horizontal="center" vertical="center"/>
    </xf>
    <xf numFmtId="0" fontId="5" fillId="0" borderId="1" xfId="0" applyFont="1" applyBorder="1" applyAlignment="1">
      <alignment horizontal="center" vertical="center"/>
    </xf>
    <xf numFmtId="0" fontId="5" fillId="0" borderId="0" xfId="0" applyFont="1" applyAlignment="1">
      <alignment horizontal="center" vertical="center" wrapText="1"/>
    </xf>
    <xf numFmtId="14" fontId="5" fillId="0" borderId="0" xfId="0" applyNumberFormat="1" applyFont="1" applyAlignment="1">
      <alignment horizontal="center" vertical="center"/>
    </xf>
    <xf numFmtId="164" fontId="5" fillId="0" borderId="0" xfId="0" applyNumberFormat="1" applyFont="1" applyAlignment="1">
      <alignment horizontal="center" vertical="center"/>
    </xf>
    <xf numFmtId="165" fontId="9" fillId="3" borderId="1" xfId="0" applyNumberFormat="1" applyFont="1" applyFill="1" applyBorder="1" applyAlignment="1">
      <alignment horizontal="center" vertical="center"/>
    </xf>
    <xf numFmtId="0" fontId="9" fillId="2" borderId="2" xfId="0" applyFont="1" applyFill="1" applyBorder="1" applyAlignment="1">
      <alignment horizontal="center" vertical="center"/>
    </xf>
    <xf numFmtId="0" fontId="5" fillId="0" borderId="3" xfId="0" applyFont="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xf>
    <xf numFmtId="14" fontId="9" fillId="2" borderId="5" xfId="0" applyNumberFormat="1" applyFont="1" applyFill="1" applyBorder="1" applyAlignment="1">
      <alignment horizontal="center" vertical="center"/>
    </xf>
    <xf numFmtId="164" fontId="9" fillId="2" borderId="5" xfId="0" applyNumberFormat="1" applyFont="1" applyFill="1" applyBorder="1" applyAlignment="1">
      <alignment horizontal="center" vertical="center"/>
    </xf>
    <xf numFmtId="0" fontId="10"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14" fontId="2" fillId="2" borderId="3" xfId="0" applyNumberFormat="1" applyFont="1" applyFill="1" applyBorder="1" applyAlignment="1">
      <alignment horizontal="center" vertical="center" wrapText="1"/>
    </xf>
    <xf numFmtId="164" fontId="2" fillId="2" borderId="3" xfId="0" applyNumberFormat="1" applyFont="1" applyFill="1" applyBorder="1" applyAlignment="1">
      <alignment horizontal="center" vertical="center" wrapText="1"/>
    </xf>
    <xf numFmtId="0" fontId="5" fillId="0" borderId="1" xfId="0" applyFont="1" applyBorder="1" applyAlignment="1" applyProtection="1">
      <alignment horizontal="center" vertical="center"/>
      <protection locked="0"/>
    </xf>
    <xf numFmtId="0" fontId="9" fillId="5" borderId="1" xfId="0" applyFont="1" applyFill="1" applyBorder="1" applyAlignment="1">
      <alignment horizontal="center" vertical="center"/>
    </xf>
    <xf numFmtId="0" fontId="5" fillId="0" borderId="1" xfId="1" applyNumberFormat="1" applyFont="1" applyFill="1" applyBorder="1" applyAlignment="1">
      <alignment horizontal="center" vertical="center"/>
    </xf>
    <xf numFmtId="0" fontId="5" fillId="0" borderId="1" xfId="0" applyFont="1" applyFill="1" applyBorder="1" applyAlignment="1" applyProtection="1">
      <alignment horizontal="center" vertical="center"/>
      <protection locked="0"/>
    </xf>
    <xf numFmtId="0" fontId="5"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protection locked="0"/>
    </xf>
    <xf numFmtId="0" fontId="3" fillId="0" borderId="1" xfId="0" applyFont="1" applyFill="1" applyBorder="1" applyAlignment="1">
      <alignment horizontal="justify" vertical="top"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166" fontId="3" fillId="0" borderId="1" xfId="0" applyNumberFormat="1" applyFont="1" applyFill="1" applyBorder="1" applyAlignment="1" applyProtection="1">
      <alignment horizontal="center" vertical="center"/>
      <protection locked="0"/>
    </xf>
    <xf numFmtId="9" fontId="5" fillId="0" borderId="1" xfId="0" applyNumberFormat="1" applyFont="1" applyFill="1" applyBorder="1" applyAlignment="1">
      <alignment horizontal="center" vertical="top"/>
    </xf>
    <xf numFmtId="0" fontId="5" fillId="0" borderId="0" xfId="0" applyFont="1" applyFill="1"/>
    <xf numFmtId="0" fontId="5" fillId="0" borderId="1" xfId="0" applyFont="1" applyFill="1" applyBorder="1" applyAlignment="1">
      <alignment horizontal="justify" vertical="top"/>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1"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wrapText="1"/>
    </xf>
    <xf numFmtId="166" fontId="3"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9" fontId="4" fillId="0" borderId="1" xfId="0" applyNumberFormat="1" applyFont="1" applyFill="1" applyBorder="1" applyAlignment="1">
      <alignment horizontal="center" vertical="top"/>
    </xf>
  </cellXfs>
  <cellStyles count="3">
    <cellStyle name="Millares" xfId="1" builtinId="3"/>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7"/>
  <sheetViews>
    <sheetView showGridLines="0" tabSelected="1" zoomScale="118" zoomScaleNormal="118" workbookViewId="0">
      <selection activeCell="E1" sqref="E1"/>
    </sheetView>
  </sheetViews>
  <sheetFormatPr baseColWidth="10" defaultRowHeight="15" x14ac:dyDescent="0.25"/>
  <cols>
    <col min="1" max="1" width="9.140625" style="4" customWidth="1"/>
    <col min="2" max="2" width="11.85546875" style="4" customWidth="1"/>
    <col min="3" max="3" width="15.5703125" style="4" customWidth="1"/>
    <col min="4" max="4" width="13.5703125" style="4" customWidth="1"/>
    <col min="5" max="5" width="13.28515625" style="4" customWidth="1"/>
    <col min="6" max="6" width="15.7109375" style="4" customWidth="1"/>
    <col min="7" max="7" width="54.7109375" style="4" customWidth="1"/>
    <col min="8" max="8" width="15.85546875" style="4" customWidth="1"/>
    <col min="9" max="9" width="40.140625" style="4" customWidth="1"/>
    <col min="10" max="10" width="13.28515625" style="4" customWidth="1"/>
    <col min="11" max="11" width="22" style="4" customWidth="1"/>
    <col min="12" max="12" width="0.42578125" style="4" hidden="1" customWidth="1"/>
    <col min="13" max="13" width="28.85546875" style="4" customWidth="1"/>
    <col min="14" max="14" width="23.7109375" style="4" customWidth="1"/>
    <col min="15" max="15" width="26" style="4" customWidth="1"/>
    <col min="16" max="16" width="17.42578125" style="4" bestFit="1" customWidth="1"/>
    <col min="17" max="17" width="50" style="4" customWidth="1"/>
    <col min="18" max="16384" width="11.42578125" style="4"/>
  </cols>
  <sheetData>
    <row r="1" spans="1:17" x14ac:dyDescent="0.25">
      <c r="A1" s="6"/>
      <c r="B1" s="7" t="s">
        <v>0</v>
      </c>
      <c r="C1" s="7">
        <v>70</v>
      </c>
      <c r="D1" s="7" t="s">
        <v>1</v>
      </c>
      <c r="E1" s="8"/>
      <c r="F1" s="8"/>
      <c r="G1" s="9"/>
      <c r="H1" s="6"/>
      <c r="I1" s="6"/>
      <c r="J1" s="6"/>
      <c r="K1" s="6"/>
      <c r="L1" s="6"/>
      <c r="M1" s="6"/>
      <c r="N1" s="10"/>
      <c r="O1" s="11"/>
    </row>
    <row r="2" spans="1:17" x14ac:dyDescent="0.25">
      <c r="A2" s="6"/>
      <c r="B2" s="7" t="s">
        <v>2</v>
      </c>
      <c r="C2" s="7">
        <v>14251</v>
      </c>
      <c r="D2" s="7" t="s">
        <v>3</v>
      </c>
      <c r="E2" s="8"/>
      <c r="F2" s="8"/>
      <c r="G2" s="9"/>
      <c r="H2" s="6"/>
      <c r="I2" s="6"/>
      <c r="J2" s="6"/>
      <c r="K2" s="6"/>
      <c r="L2" s="6"/>
      <c r="M2" s="6"/>
      <c r="N2" s="10"/>
      <c r="O2" s="11"/>
    </row>
    <row r="3" spans="1:17" x14ac:dyDescent="0.25">
      <c r="A3" s="6"/>
      <c r="B3" s="7" t="s">
        <v>4</v>
      </c>
      <c r="C3" s="7">
        <v>1</v>
      </c>
      <c r="D3" s="8"/>
      <c r="E3" s="8"/>
      <c r="F3" s="8"/>
      <c r="G3" s="9"/>
      <c r="H3" s="6"/>
      <c r="I3" s="6"/>
      <c r="J3" s="6"/>
      <c r="K3" s="6"/>
      <c r="L3" s="6"/>
      <c r="M3" s="6"/>
      <c r="N3" s="10"/>
      <c r="O3" s="11"/>
    </row>
    <row r="4" spans="1:17" x14ac:dyDescent="0.25">
      <c r="A4" s="6"/>
      <c r="B4" s="7" t="s">
        <v>5</v>
      </c>
      <c r="C4" s="7">
        <v>104</v>
      </c>
      <c r="D4" s="8"/>
      <c r="E4" s="8"/>
      <c r="F4" s="8"/>
      <c r="G4" s="9"/>
      <c r="H4" s="6"/>
      <c r="I4" s="6"/>
      <c r="J4" s="6"/>
      <c r="K4" s="6"/>
      <c r="L4" s="6"/>
      <c r="M4" s="6"/>
      <c r="N4" s="10"/>
      <c r="O4" s="11"/>
    </row>
    <row r="5" spans="1:17" x14ac:dyDescent="0.25">
      <c r="A5" s="6"/>
      <c r="B5" s="7" t="s">
        <v>6</v>
      </c>
      <c r="C5" s="12">
        <v>45222</v>
      </c>
      <c r="D5" s="8"/>
      <c r="E5" s="8"/>
      <c r="F5" s="8"/>
      <c r="G5" s="9"/>
      <c r="H5" s="6"/>
      <c r="I5" s="6"/>
      <c r="J5" s="6"/>
      <c r="K5" s="6"/>
      <c r="L5" s="6"/>
      <c r="M5" s="6"/>
      <c r="N5" s="10"/>
      <c r="O5" s="11"/>
    </row>
    <row r="6" spans="1:17" x14ac:dyDescent="0.25">
      <c r="A6" s="6"/>
      <c r="B6" s="7" t="s">
        <v>7</v>
      </c>
      <c r="C6" s="7">
        <v>1</v>
      </c>
      <c r="D6" s="7" t="s">
        <v>8</v>
      </c>
      <c r="E6" s="8"/>
      <c r="F6" s="8"/>
      <c r="G6" s="9"/>
      <c r="H6" s="6"/>
      <c r="I6" s="6"/>
      <c r="J6" s="6"/>
      <c r="K6" s="6"/>
      <c r="L6" s="6"/>
      <c r="M6" s="6"/>
      <c r="N6" s="10"/>
      <c r="O6" s="11"/>
    </row>
    <row r="7" spans="1:17" x14ac:dyDescent="0.25">
      <c r="A7" s="6"/>
      <c r="B7" s="8"/>
      <c r="C7" s="8"/>
      <c r="D7" s="8"/>
      <c r="E7" s="8"/>
      <c r="F7" s="8"/>
      <c r="G7" s="9"/>
      <c r="H7" s="6"/>
      <c r="I7" s="6"/>
      <c r="J7" s="6"/>
      <c r="K7" s="6"/>
      <c r="L7" s="6"/>
      <c r="M7" s="6"/>
      <c r="N7" s="10"/>
      <c r="O7" s="11"/>
    </row>
    <row r="8" spans="1:17" x14ac:dyDescent="0.25">
      <c r="A8" s="13" t="s">
        <v>9</v>
      </c>
      <c r="B8" s="7" t="s">
        <v>10</v>
      </c>
      <c r="C8" s="8"/>
      <c r="D8" s="8"/>
      <c r="E8" s="8"/>
      <c r="F8" s="8"/>
      <c r="G8" s="6"/>
      <c r="H8" s="6"/>
      <c r="I8" s="6"/>
      <c r="J8" s="6"/>
      <c r="K8" s="6"/>
      <c r="L8" s="6"/>
      <c r="M8" s="6"/>
      <c r="N8" s="10"/>
      <c r="O8" s="11"/>
    </row>
    <row r="9" spans="1:17" ht="15" customHeight="1" x14ac:dyDescent="0.25">
      <c r="A9" s="6"/>
      <c r="B9" s="14"/>
      <c r="C9" s="15">
        <v>4</v>
      </c>
      <c r="D9" s="15">
        <v>8</v>
      </c>
      <c r="E9" s="15">
        <v>20</v>
      </c>
      <c r="F9" s="15">
        <v>24</v>
      </c>
      <c r="G9" s="16">
        <v>28</v>
      </c>
      <c r="H9" s="17">
        <v>32</v>
      </c>
      <c r="I9" s="17">
        <v>36</v>
      </c>
      <c r="J9" s="17">
        <v>44</v>
      </c>
      <c r="K9" s="17">
        <v>48</v>
      </c>
      <c r="L9" s="17">
        <v>60</v>
      </c>
      <c r="M9" s="17">
        <v>64</v>
      </c>
      <c r="N9" s="18">
        <v>68</v>
      </c>
      <c r="O9" s="19">
        <v>72</v>
      </c>
      <c r="P9" s="2" t="s">
        <v>182</v>
      </c>
      <c r="Q9" s="3"/>
    </row>
    <row r="10" spans="1:17" ht="48" x14ac:dyDescent="0.25">
      <c r="A10" s="20"/>
      <c r="B10" s="20"/>
      <c r="C10" s="21" t="s">
        <v>11</v>
      </c>
      <c r="D10" s="21" t="s">
        <v>12</v>
      </c>
      <c r="E10" s="21" t="s">
        <v>13</v>
      </c>
      <c r="F10" s="21" t="s">
        <v>14</v>
      </c>
      <c r="G10" s="21" t="s">
        <v>15</v>
      </c>
      <c r="H10" s="22" t="s">
        <v>16</v>
      </c>
      <c r="I10" s="22" t="s">
        <v>17</v>
      </c>
      <c r="J10" s="22" t="s">
        <v>18</v>
      </c>
      <c r="K10" s="22" t="s">
        <v>19</v>
      </c>
      <c r="L10" s="22" t="s">
        <v>20</v>
      </c>
      <c r="M10" s="22" t="s">
        <v>21</v>
      </c>
      <c r="N10" s="23" t="s">
        <v>22</v>
      </c>
      <c r="O10" s="24" t="s">
        <v>23</v>
      </c>
      <c r="P10" s="1" t="s">
        <v>183</v>
      </c>
      <c r="Q10" s="5" t="s">
        <v>24</v>
      </c>
    </row>
    <row r="11" spans="1:17" s="37" customFormat="1" ht="90" customHeight="1" x14ac:dyDescent="0.25">
      <c r="A11" s="7">
        <v>1</v>
      </c>
      <c r="B11" s="25" t="s">
        <v>25</v>
      </c>
      <c r="C11" s="26">
        <v>104</v>
      </c>
      <c r="D11" s="28" t="s">
        <v>26</v>
      </c>
      <c r="E11" s="28">
        <v>37</v>
      </c>
      <c r="F11" s="28" t="s">
        <v>27</v>
      </c>
      <c r="G11" s="29" t="s">
        <v>28</v>
      </c>
      <c r="H11" s="30">
        <v>1</v>
      </c>
      <c r="I11" s="31" t="s">
        <v>29</v>
      </c>
      <c r="J11" s="32" t="s">
        <v>30</v>
      </c>
      <c r="K11" s="33" t="s">
        <v>31</v>
      </c>
      <c r="L11" s="34">
        <v>1</v>
      </c>
      <c r="M11" s="30" t="s">
        <v>32</v>
      </c>
      <c r="N11" s="35">
        <v>45292</v>
      </c>
      <c r="O11" s="35">
        <v>45504</v>
      </c>
      <c r="P11" s="36">
        <v>0</v>
      </c>
      <c r="Q11" s="31" t="s">
        <v>195</v>
      </c>
    </row>
    <row r="12" spans="1:17" s="37" customFormat="1" ht="108" customHeight="1" x14ac:dyDescent="0.25">
      <c r="A12" s="7">
        <v>2</v>
      </c>
      <c r="B12" s="25" t="s">
        <v>33</v>
      </c>
      <c r="C12" s="26">
        <v>104</v>
      </c>
      <c r="D12" s="28" t="s">
        <v>26</v>
      </c>
      <c r="E12" s="28">
        <v>37</v>
      </c>
      <c r="F12" s="28" t="s">
        <v>27</v>
      </c>
      <c r="G12" s="29" t="s">
        <v>28</v>
      </c>
      <c r="H12" s="30">
        <v>2</v>
      </c>
      <c r="I12" s="31" t="s">
        <v>34</v>
      </c>
      <c r="J12" s="32" t="s">
        <v>35</v>
      </c>
      <c r="K12" s="33" t="s">
        <v>36</v>
      </c>
      <c r="L12" s="34">
        <v>1</v>
      </c>
      <c r="M12" s="30" t="s">
        <v>32</v>
      </c>
      <c r="N12" s="35">
        <v>45292</v>
      </c>
      <c r="O12" s="35">
        <v>45504</v>
      </c>
      <c r="P12" s="36">
        <v>0</v>
      </c>
      <c r="Q12" s="31" t="s">
        <v>195</v>
      </c>
    </row>
    <row r="13" spans="1:17" s="37" customFormat="1" ht="89.25" x14ac:dyDescent="0.25">
      <c r="A13" s="7">
        <v>3</v>
      </c>
      <c r="B13" s="25" t="s">
        <v>37</v>
      </c>
      <c r="C13" s="26">
        <v>104</v>
      </c>
      <c r="D13" s="28" t="s">
        <v>26</v>
      </c>
      <c r="E13" s="28">
        <v>37</v>
      </c>
      <c r="F13" s="28" t="s">
        <v>27</v>
      </c>
      <c r="G13" s="29" t="s">
        <v>28</v>
      </c>
      <c r="H13" s="30">
        <v>3</v>
      </c>
      <c r="I13" s="31" t="s">
        <v>38</v>
      </c>
      <c r="J13" s="32" t="s">
        <v>39</v>
      </c>
      <c r="K13" s="33" t="s">
        <v>40</v>
      </c>
      <c r="L13" s="34">
        <v>1</v>
      </c>
      <c r="M13" s="30" t="s">
        <v>32</v>
      </c>
      <c r="N13" s="35">
        <v>45231</v>
      </c>
      <c r="O13" s="35">
        <v>45504</v>
      </c>
      <c r="P13" s="36">
        <v>1</v>
      </c>
      <c r="Q13" s="38" t="s">
        <v>41</v>
      </c>
    </row>
    <row r="14" spans="1:17" s="37" customFormat="1" ht="89.25" x14ac:dyDescent="0.25">
      <c r="A14" s="7">
        <v>4</v>
      </c>
      <c r="B14" s="25" t="s">
        <v>42</v>
      </c>
      <c r="C14" s="26">
        <v>104</v>
      </c>
      <c r="D14" s="28" t="s">
        <v>26</v>
      </c>
      <c r="E14" s="28">
        <v>37</v>
      </c>
      <c r="F14" s="39" t="s">
        <v>43</v>
      </c>
      <c r="G14" s="40" t="s">
        <v>44</v>
      </c>
      <c r="H14" s="30">
        <v>1</v>
      </c>
      <c r="I14" s="31" t="s">
        <v>45</v>
      </c>
      <c r="J14" s="32" t="s">
        <v>46</v>
      </c>
      <c r="K14" s="33" t="s">
        <v>47</v>
      </c>
      <c r="L14" s="41">
        <v>4</v>
      </c>
      <c r="M14" s="42" t="s">
        <v>48</v>
      </c>
      <c r="N14" s="35">
        <v>45231</v>
      </c>
      <c r="O14" s="35">
        <v>45473</v>
      </c>
      <c r="P14" s="36">
        <v>0.13</v>
      </c>
      <c r="Q14" s="31" t="s">
        <v>196</v>
      </c>
    </row>
    <row r="15" spans="1:17" s="37" customFormat="1" ht="153" x14ac:dyDescent="0.25">
      <c r="A15" s="7">
        <v>5</v>
      </c>
      <c r="B15" s="25" t="s">
        <v>50</v>
      </c>
      <c r="C15" s="26">
        <v>104</v>
      </c>
      <c r="D15" s="28" t="s">
        <v>26</v>
      </c>
      <c r="E15" s="28">
        <v>37</v>
      </c>
      <c r="F15" s="39" t="s">
        <v>43</v>
      </c>
      <c r="G15" s="43" t="s">
        <v>44</v>
      </c>
      <c r="H15" s="30">
        <v>2</v>
      </c>
      <c r="I15" s="31" t="s">
        <v>51</v>
      </c>
      <c r="J15" s="32" t="s">
        <v>52</v>
      </c>
      <c r="K15" s="33" t="s">
        <v>53</v>
      </c>
      <c r="L15" s="41">
        <v>1</v>
      </c>
      <c r="M15" s="42" t="s">
        <v>54</v>
      </c>
      <c r="N15" s="35">
        <v>45231</v>
      </c>
      <c r="O15" s="35">
        <v>45443</v>
      </c>
      <c r="P15" s="36">
        <v>0.42</v>
      </c>
      <c r="Q15" s="31" t="s">
        <v>188</v>
      </c>
    </row>
    <row r="16" spans="1:17" s="37" customFormat="1" ht="63.75" x14ac:dyDescent="0.25">
      <c r="A16" s="7">
        <v>6</v>
      </c>
      <c r="B16" s="25" t="s">
        <v>55</v>
      </c>
      <c r="C16" s="26">
        <v>104</v>
      </c>
      <c r="D16" s="28" t="s">
        <v>26</v>
      </c>
      <c r="E16" s="28">
        <v>37</v>
      </c>
      <c r="F16" s="39" t="s">
        <v>56</v>
      </c>
      <c r="G16" s="40" t="s">
        <v>57</v>
      </c>
      <c r="H16" s="30">
        <v>1</v>
      </c>
      <c r="I16" s="31" t="s">
        <v>58</v>
      </c>
      <c r="J16" s="32" t="s">
        <v>59</v>
      </c>
      <c r="K16" s="33" t="s">
        <v>60</v>
      </c>
      <c r="L16" s="39">
        <v>1</v>
      </c>
      <c r="M16" s="39" t="s">
        <v>61</v>
      </c>
      <c r="N16" s="35">
        <v>45293</v>
      </c>
      <c r="O16" s="35">
        <v>45322</v>
      </c>
      <c r="P16" s="36">
        <v>1</v>
      </c>
      <c r="Q16" s="31" t="s">
        <v>189</v>
      </c>
    </row>
    <row r="17" spans="1:17" s="37" customFormat="1" ht="89.25" x14ac:dyDescent="0.25">
      <c r="A17" s="7">
        <v>7</v>
      </c>
      <c r="B17" s="25" t="s">
        <v>62</v>
      </c>
      <c r="C17" s="26">
        <v>104</v>
      </c>
      <c r="D17" s="28" t="s">
        <v>26</v>
      </c>
      <c r="E17" s="28">
        <v>37</v>
      </c>
      <c r="F17" s="42" t="s">
        <v>56</v>
      </c>
      <c r="G17" s="40" t="s">
        <v>63</v>
      </c>
      <c r="H17" s="30">
        <v>2</v>
      </c>
      <c r="I17" s="31" t="s">
        <v>64</v>
      </c>
      <c r="J17" s="32" t="s">
        <v>65</v>
      </c>
      <c r="K17" s="33" t="s">
        <v>66</v>
      </c>
      <c r="L17" s="39">
        <v>1</v>
      </c>
      <c r="M17" s="39" t="s">
        <v>61</v>
      </c>
      <c r="N17" s="35">
        <v>45231</v>
      </c>
      <c r="O17" s="35">
        <v>45351</v>
      </c>
      <c r="P17" s="36">
        <v>1</v>
      </c>
      <c r="Q17" s="38" t="s">
        <v>184</v>
      </c>
    </row>
    <row r="18" spans="1:17" s="37" customFormat="1" ht="75" x14ac:dyDescent="0.25">
      <c r="A18" s="7">
        <v>8</v>
      </c>
      <c r="B18" s="25" t="s">
        <v>67</v>
      </c>
      <c r="C18" s="26">
        <v>104</v>
      </c>
      <c r="D18" s="28" t="s">
        <v>26</v>
      </c>
      <c r="E18" s="28">
        <v>37</v>
      </c>
      <c r="F18" s="39" t="s">
        <v>56</v>
      </c>
      <c r="G18" s="40" t="s">
        <v>63</v>
      </c>
      <c r="H18" s="30">
        <v>3</v>
      </c>
      <c r="I18" s="31" t="s">
        <v>68</v>
      </c>
      <c r="J18" s="32" t="s">
        <v>69</v>
      </c>
      <c r="K18" s="33" t="s">
        <v>70</v>
      </c>
      <c r="L18" s="39">
        <v>4</v>
      </c>
      <c r="M18" s="39" t="s">
        <v>61</v>
      </c>
      <c r="N18" s="44" t="s">
        <v>71</v>
      </c>
      <c r="O18" s="35">
        <v>45588</v>
      </c>
      <c r="P18" s="36">
        <v>0</v>
      </c>
      <c r="Q18" s="31" t="s">
        <v>49</v>
      </c>
    </row>
    <row r="19" spans="1:17" s="37" customFormat="1" ht="75" x14ac:dyDescent="0.25">
      <c r="A19" s="7">
        <v>9</v>
      </c>
      <c r="B19" s="25" t="s">
        <v>72</v>
      </c>
      <c r="C19" s="26">
        <v>104</v>
      </c>
      <c r="D19" s="28" t="s">
        <v>26</v>
      </c>
      <c r="E19" s="28">
        <v>37</v>
      </c>
      <c r="F19" s="39" t="s">
        <v>56</v>
      </c>
      <c r="G19" s="40" t="s">
        <v>63</v>
      </c>
      <c r="H19" s="30">
        <v>4</v>
      </c>
      <c r="I19" s="31" t="s">
        <v>73</v>
      </c>
      <c r="J19" s="32" t="s">
        <v>74</v>
      </c>
      <c r="K19" s="33" t="s">
        <v>75</v>
      </c>
      <c r="L19" s="39">
        <v>1</v>
      </c>
      <c r="M19" s="39" t="s">
        <v>61</v>
      </c>
      <c r="N19" s="35" t="s">
        <v>71</v>
      </c>
      <c r="O19" s="35">
        <v>45351</v>
      </c>
      <c r="P19" s="36">
        <v>0</v>
      </c>
      <c r="Q19" s="31" t="s">
        <v>49</v>
      </c>
    </row>
    <row r="20" spans="1:17" s="37" customFormat="1" ht="89.25" x14ac:dyDescent="0.25">
      <c r="A20" s="7">
        <v>10</v>
      </c>
      <c r="B20" s="25" t="s">
        <v>76</v>
      </c>
      <c r="C20" s="26">
        <v>104</v>
      </c>
      <c r="D20" s="28" t="s">
        <v>26</v>
      </c>
      <c r="E20" s="28">
        <v>37</v>
      </c>
      <c r="F20" s="39" t="s">
        <v>77</v>
      </c>
      <c r="G20" s="40" t="s">
        <v>78</v>
      </c>
      <c r="H20" s="30">
        <v>1</v>
      </c>
      <c r="I20" s="31" t="s">
        <v>79</v>
      </c>
      <c r="J20" s="32" t="s">
        <v>80</v>
      </c>
      <c r="K20" s="33" t="s">
        <v>81</v>
      </c>
      <c r="L20" s="39">
        <v>1</v>
      </c>
      <c r="M20" s="45" t="s">
        <v>191</v>
      </c>
      <c r="N20" s="35">
        <v>45231</v>
      </c>
      <c r="O20" s="35">
        <v>45588</v>
      </c>
      <c r="P20" s="36">
        <v>0</v>
      </c>
      <c r="Q20" s="31" t="s">
        <v>49</v>
      </c>
    </row>
    <row r="21" spans="1:17" s="37" customFormat="1" ht="63.75" x14ac:dyDescent="0.25">
      <c r="A21" s="7">
        <v>11</v>
      </c>
      <c r="B21" s="25" t="s">
        <v>83</v>
      </c>
      <c r="C21" s="26">
        <v>104</v>
      </c>
      <c r="D21" s="28" t="s">
        <v>26</v>
      </c>
      <c r="E21" s="28">
        <v>37</v>
      </c>
      <c r="F21" s="39" t="s">
        <v>77</v>
      </c>
      <c r="G21" s="40" t="s">
        <v>78</v>
      </c>
      <c r="H21" s="30">
        <v>2</v>
      </c>
      <c r="I21" s="31" t="s">
        <v>84</v>
      </c>
      <c r="J21" s="32" t="s">
        <v>85</v>
      </c>
      <c r="K21" s="33" t="s">
        <v>86</v>
      </c>
      <c r="L21" s="39">
        <v>1</v>
      </c>
      <c r="M21" s="42" t="s">
        <v>87</v>
      </c>
      <c r="N21" s="35">
        <v>45231</v>
      </c>
      <c r="O21" s="35">
        <v>45588</v>
      </c>
      <c r="P21" s="36">
        <v>0</v>
      </c>
      <c r="Q21" s="31" t="s">
        <v>49</v>
      </c>
    </row>
    <row r="22" spans="1:17" s="37" customFormat="1" ht="102" x14ac:dyDescent="0.25">
      <c r="A22" s="7">
        <v>12</v>
      </c>
      <c r="B22" s="25" t="s">
        <v>88</v>
      </c>
      <c r="C22" s="26">
        <v>104</v>
      </c>
      <c r="D22" s="28" t="s">
        <v>26</v>
      </c>
      <c r="E22" s="28">
        <v>37</v>
      </c>
      <c r="F22" s="39" t="s">
        <v>77</v>
      </c>
      <c r="G22" s="40" t="s">
        <v>78</v>
      </c>
      <c r="H22" s="30">
        <v>3</v>
      </c>
      <c r="I22" s="31" t="s">
        <v>89</v>
      </c>
      <c r="J22" s="32" t="s">
        <v>90</v>
      </c>
      <c r="K22" s="33" t="s">
        <v>91</v>
      </c>
      <c r="L22" s="27">
        <v>1</v>
      </c>
      <c r="M22" s="45" t="s">
        <v>192</v>
      </c>
      <c r="N22" s="35">
        <v>45231</v>
      </c>
      <c r="O22" s="35">
        <v>45588</v>
      </c>
      <c r="P22" s="36">
        <v>0.5</v>
      </c>
      <c r="Q22" s="31" t="s">
        <v>193</v>
      </c>
    </row>
    <row r="23" spans="1:17" s="37" customFormat="1" ht="102" x14ac:dyDescent="0.25">
      <c r="A23" s="7">
        <v>13</v>
      </c>
      <c r="B23" s="25" t="s">
        <v>92</v>
      </c>
      <c r="C23" s="26">
        <v>104</v>
      </c>
      <c r="D23" s="28" t="s">
        <v>26</v>
      </c>
      <c r="E23" s="28">
        <v>37</v>
      </c>
      <c r="F23" s="39" t="s">
        <v>93</v>
      </c>
      <c r="G23" s="40" t="s">
        <v>94</v>
      </c>
      <c r="H23" s="30">
        <v>1</v>
      </c>
      <c r="I23" s="31" t="s">
        <v>95</v>
      </c>
      <c r="J23" s="32" t="s">
        <v>96</v>
      </c>
      <c r="K23" s="33" t="s">
        <v>97</v>
      </c>
      <c r="L23" s="27">
        <v>1</v>
      </c>
      <c r="M23" s="42" t="s">
        <v>98</v>
      </c>
      <c r="N23" s="35">
        <v>45231</v>
      </c>
      <c r="O23" s="35">
        <v>45382</v>
      </c>
      <c r="P23" s="36">
        <v>0</v>
      </c>
      <c r="Q23" s="31" t="s">
        <v>49</v>
      </c>
    </row>
    <row r="24" spans="1:17" s="37" customFormat="1" ht="63.75" x14ac:dyDescent="0.25">
      <c r="A24" s="7">
        <v>14</v>
      </c>
      <c r="B24" s="25" t="s">
        <v>99</v>
      </c>
      <c r="C24" s="26">
        <v>104</v>
      </c>
      <c r="D24" s="28"/>
      <c r="E24" s="28">
        <v>37</v>
      </c>
      <c r="F24" s="39" t="s">
        <v>100</v>
      </c>
      <c r="G24" s="40" t="s">
        <v>101</v>
      </c>
      <c r="H24" s="30">
        <v>1</v>
      </c>
      <c r="I24" s="31" t="s">
        <v>102</v>
      </c>
      <c r="J24" s="32" t="s">
        <v>103</v>
      </c>
      <c r="K24" s="33" t="s">
        <v>104</v>
      </c>
      <c r="L24" s="39">
        <v>1</v>
      </c>
      <c r="M24" s="45" t="s">
        <v>61</v>
      </c>
      <c r="N24" s="35">
        <v>45292</v>
      </c>
      <c r="O24" s="35">
        <v>45588</v>
      </c>
      <c r="P24" s="36">
        <v>0</v>
      </c>
      <c r="Q24" s="31" t="s">
        <v>49</v>
      </c>
    </row>
    <row r="25" spans="1:17" s="37" customFormat="1" ht="42.75" x14ac:dyDescent="0.25">
      <c r="A25" s="7">
        <v>15</v>
      </c>
      <c r="B25" s="25" t="s">
        <v>105</v>
      </c>
      <c r="C25" s="26">
        <v>104</v>
      </c>
      <c r="D25" s="28" t="s">
        <v>26</v>
      </c>
      <c r="E25" s="28">
        <v>37</v>
      </c>
      <c r="F25" s="39" t="s">
        <v>106</v>
      </c>
      <c r="G25" s="40" t="s">
        <v>107</v>
      </c>
      <c r="H25" s="30">
        <v>1</v>
      </c>
      <c r="I25" s="31" t="s">
        <v>197</v>
      </c>
      <c r="J25" s="32" t="s">
        <v>108</v>
      </c>
      <c r="K25" s="33" t="s">
        <v>109</v>
      </c>
      <c r="L25" s="39">
        <v>1</v>
      </c>
      <c r="M25" s="45" t="s">
        <v>110</v>
      </c>
      <c r="N25" s="35" t="s">
        <v>111</v>
      </c>
      <c r="O25" s="35">
        <v>45322</v>
      </c>
      <c r="P25" s="36">
        <v>1</v>
      </c>
      <c r="Q25" s="38" t="s">
        <v>184</v>
      </c>
    </row>
    <row r="26" spans="1:17" s="37" customFormat="1" ht="152.25" customHeight="1" x14ac:dyDescent="0.25">
      <c r="A26" s="7">
        <v>16</v>
      </c>
      <c r="B26" s="25" t="s">
        <v>112</v>
      </c>
      <c r="C26" s="26">
        <v>104</v>
      </c>
      <c r="D26" s="28" t="s">
        <v>26</v>
      </c>
      <c r="E26" s="28">
        <v>37</v>
      </c>
      <c r="F26" s="39" t="s">
        <v>113</v>
      </c>
      <c r="G26" s="40" t="s">
        <v>114</v>
      </c>
      <c r="H26" s="30">
        <v>1</v>
      </c>
      <c r="I26" s="31" t="s">
        <v>115</v>
      </c>
      <c r="J26" s="32" t="s">
        <v>116</v>
      </c>
      <c r="K26" s="33" t="s">
        <v>117</v>
      </c>
      <c r="L26" s="39">
        <v>1</v>
      </c>
      <c r="M26" s="42" t="s">
        <v>118</v>
      </c>
      <c r="N26" s="44" t="s">
        <v>119</v>
      </c>
      <c r="O26" s="35">
        <v>45291</v>
      </c>
      <c r="P26" s="36">
        <v>1</v>
      </c>
      <c r="Q26" s="31" t="s">
        <v>148</v>
      </c>
    </row>
    <row r="27" spans="1:17" s="37" customFormat="1" ht="105" x14ac:dyDescent="0.25">
      <c r="A27" s="7">
        <v>17</v>
      </c>
      <c r="B27" s="25" t="s">
        <v>120</v>
      </c>
      <c r="C27" s="26">
        <v>104</v>
      </c>
      <c r="D27" s="28" t="s">
        <v>26</v>
      </c>
      <c r="E27" s="28">
        <v>37</v>
      </c>
      <c r="F27" s="39" t="s">
        <v>113</v>
      </c>
      <c r="G27" s="40" t="s">
        <v>114</v>
      </c>
      <c r="H27" s="30">
        <v>2</v>
      </c>
      <c r="I27" s="31" t="s">
        <v>121</v>
      </c>
      <c r="J27" s="32" t="s">
        <v>122</v>
      </c>
      <c r="K27" s="33" t="s">
        <v>123</v>
      </c>
      <c r="L27" s="39">
        <v>1</v>
      </c>
      <c r="M27" s="45" t="s">
        <v>61</v>
      </c>
      <c r="N27" s="35">
        <v>45231</v>
      </c>
      <c r="O27" s="35">
        <v>45382</v>
      </c>
      <c r="P27" s="36">
        <v>0.6</v>
      </c>
      <c r="Q27" s="31" t="s">
        <v>185</v>
      </c>
    </row>
    <row r="28" spans="1:17" s="37" customFormat="1" ht="80.25" customHeight="1" x14ac:dyDescent="0.25">
      <c r="A28" s="7">
        <v>18</v>
      </c>
      <c r="B28" s="25" t="s">
        <v>124</v>
      </c>
      <c r="C28" s="26">
        <v>104</v>
      </c>
      <c r="D28" s="28" t="s">
        <v>26</v>
      </c>
      <c r="E28" s="28">
        <v>37</v>
      </c>
      <c r="F28" s="39" t="s">
        <v>125</v>
      </c>
      <c r="G28" s="40" t="s">
        <v>126</v>
      </c>
      <c r="H28" s="30">
        <v>1</v>
      </c>
      <c r="I28" s="31" t="s">
        <v>186</v>
      </c>
      <c r="J28" s="32" t="s">
        <v>127</v>
      </c>
      <c r="K28" s="33" t="s">
        <v>128</v>
      </c>
      <c r="L28" s="39">
        <v>1</v>
      </c>
      <c r="M28" s="45" t="s">
        <v>129</v>
      </c>
      <c r="N28" s="35">
        <v>45231</v>
      </c>
      <c r="O28" s="35">
        <v>45382</v>
      </c>
      <c r="P28" s="36">
        <v>0.6</v>
      </c>
      <c r="Q28" s="31" t="s">
        <v>194</v>
      </c>
    </row>
    <row r="29" spans="1:17" s="37" customFormat="1" ht="148.5" customHeight="1" x14ac:dyDescent="0.25">
      <c r="A29" s="7">
        <v>19</v>
      </c>
      <c r="B29" s="25" t="s">
        <v>130</v>
      </c>
      <c r="C29" s="26">
        <v>104</v>
      </c>
      <c r="D29" s="28" t="s">
        <v>26</v>
      </c>
      <c r="E29" s="28">
        <v>37</v>
      </c>
      <c r="F29" s="39" t="s">
        <v>131</v>
      </c>
      <c r="G29" s="40" t="s">
        <v>132</v>
      </c>
      <c r="H29" s="30">
        <v>1</v>
      </c>
      <c r="I29" s="31" t="s">
        <v>133</v>
      </c>
      <c r="J29" s="32" t="s">
        <v>134</v>
      </c>
      <c r="K29" s="33" t="s">
        <v>135</v>
      </c>
      <c r="L29" s="39">
        <v>1</v>
      </c>
      <c r="M29" s="45" t="s">
        <v>129</v>
      </c>
      <c r="N29" s="35">
        <v>45293</v>
      </c>
      <c r="O29" s="35">
        <v>45322</v>
      </c>
      <c r="P29" s="36">
        <v>1</v>
      </c>
      <c r="Q29" s="31" t="s">
        <v>190</v>
      </c>
    </row>
    <row r="30" spans="1:17" s="37" customFormat="1" ht="135" x14ac:dyDescent="0.25">
      <c r="A30" s="7">
        <v>20</v>
      </c>
      <c r="B30" s="25" t="s">
        <v>136</v>
      </c>
      <c r="C30" s="26">
        <v>104</v>
      </c>
      <c r="D30" s="28" t="s">
        <v>26</v>
      </c>
      <c r="E30" s="28">
        <v>37</v>
      </c>
      <c r="F30" s="39" t="s">
        <v>137</v>
      </c>
      <c r="G30" s="40" t="s">
        <v>138</v>
      </c>
      <c r="H30" s="30">
        <v>1</v>
      </c>
      <c r="I30" s="31" t="s">
        <v>139</v>
      </c>
      <c r="J30" s="32" t="s">
        <v>140</v>
      </c>
      <c r="K30" s="33" t="s">
        <v>141</v>
      </c>
      <c r="L30" s="39">
        <v>1</v>
      </c>
      <c r="M30" s="39" t="s">
        <v>61</v>
      </c>
      <c r="N30" s="35">
        <v>45279</v>
      </c>
      <c r="O30" s="35">
        <v>45322</v>
      </c>
      <c r="P30" s="36">
        <v>1</v>
      </c>
      <c r="Q30" s="31" t="s">
        <v>187</v>
      </c>
    </row>
    <row r="31" spans="1:17" s="37" customFormat="1" ht="63.75" x14ac:dyDescent="0.25">
      <c r="A31" s="7">
        <v>21</v>
      </c>
      <c r="B31" s="25" t="s">
        <v>142</v>
      </c>
      <c r="C31" s="26">
        <v>104</v>
      </c>
      <c r="D31" s="28" t="s">
        <v>26</v>
      </c>
      <c r="E31" s="28">
        <v>37</v>
      </c>
      <c r="F31" s="39" t="s">
        <v>143</v>
      </c>
      <c r="G31" s="40" t="s">
        <v>144</v>
      </c>
      <c r="H31" s="30">
        <v>1</v>
      </c>
      <c r="I31" s="31" t="s">
        <v>145</v>
      </c>
      <c r="J31" s="32" t="s">
        <v>146</v>
      </c>
      <c r="K31" s="33" t="s">
        <v>147</v>
      </c>
      <c r="L31" s="39">
        <v>1</v>
      </c>
      <c r="M31" s="39" t="s">
        <v>61</v>
      </c>
      <c r="N31" s="35">
        <v>45231</v>
      </c>
      <c r="O31" s="35">
        <v>45260</v>
      </c>
      <c r="P31" s="36">
        <v>1</v>
      </c>
      <c r="Q31" s="31" t="s">
        <v>148</v>
      </c>
    </row>
    <row r="32" spans="1:17" s="37" customFormat="1" ht="51" x14ac:dyDescent="0.25">
      <c r="A32" s="7">
        <v>22</v>
      </c>
      <c r="B32" s="25" t="s">
        <v>149</v>
      </c>
      <c r="C32" s="26">
        <v>104</v>
      </c>
      <c r="D32" s="28" t="s">
        <v>26</v>
      </c>
      <c r="E32" s="28">
        <v>37</v>
      </c>
      <c r="F32" s="39" t="s">
        <v>143</v>
      </c>
      <c r="G32" s="40" t="s">
        <v>144</v>
      </c>
      <c r="H32" s="30">
        <v>2</v>
      </c>
      <c r="I32" s="31" t="s">
        <v>150</v>
      </c>
      <c r="J32" s="32" t="s">
        <v>151</v>
      </c>
      <c r="K32" s="33" t="s">
        <v>152</v>
      </c>
      <c r="L32" s="39">
        <v>1</v>
      </c>
      <c r="M32" s="39" t="s">
        <v>61</v>
      </c>
      <c r="N32" s="35" t="s">
        <v>153</v>
      </c>
      <c r="O32" s="35">
        <v>45322</v>
      </c>
      <c r="P32" s="36">
        <v>1</v>
      </c>
      <c r="Q32" s="31" t="s">
        <v>187</v>
      </c>
    </row>
    <row r="33" spans="1:17" s="37" customFormat="1" ht="89.25" x14ac:dyDescent="0.25">
      <c r="A33" s="7">
        <v>23</v>
      </c>
      <c r="B33" s="25" t="s">
        <v>154</v>
      </c>
      <c r="C33" s="26">
        <v>104</v>
      </c>
      <c r="D33" s="28" t="s">
        <v>26</v>
      </c>
      <c r="E33" s="28">
        <v>37</v>
      </c>
      <c r="F33" s="39" t="s">
        <v>155</v>
      </c>
      <c r="G33" s="40" t="s">
        <v>156</v>
      </c>
      <c r="H33" s="30">
        <v>1</v>
      </c>
      <c r="I33" s="31" t="s">
        <v>157</v>
      </c>
      <c r="J33" s="32" t="s">
        <v>158</v>
      </c>
      <c r="K33" s="33" t="s">
        <v>159</v>
      </c>
      <c r="L33" s="39">
        <v>1</v>
      </c>
      <c r="M33" s="42" t="s">
        <v>160</v>
      </c>
      <c r="N33" s="35">
        <v>45231</v>
      </c>
      <c r="O33" s="35">
        <v>45291</v>
      </c>
      <c r="P33" s="36">
        <v>1</v>
      </c>
      <c r="Q33" s="31" t="s">
        <v>161</v>
      </c>
    </row>
    <row r="34" spans="1:17" s="37" customFormat="1" ht="105" x14ac:dyDescent="0.25">
      <c r="A34" s="7">
        <v>24</v>
      </c>
      <c r="B34" s="25" t="s">
        <v>162</v>
      </c>
      <c r="C34" s="26">
        <v>104</v>
      </c>
      <c r="D34" s="28" t="s">
        <v>26</v>
      </c>
      <c r="E34" s="28">
        <v>37</v>
      </c>
      <c r="F34" s="39" t="s">
        <v>163</v>
      </c>
      <c r="G34" s="40" t="s">
        <v>164</v>
      </c>
      <c r="H34" s="30">
        <v>1</v>
      </c>
      <c r="I34" s="31" t="s">
        <v>165</v>
      </c>
      <c r="J34" s="32" t="s">
        <v>166</v>
      </c>
      <c r="K34" s="33" t="s">
        <v>167</v>
      </c>
      <c r="L34" s="39">
        <v>1</v>
      </c>
      <c r="M34" s="39" t="s">
        <v>61</v>
      </c>
      <c r="N34" s="35">
        <v>45231</v>
      </c>
      <c r="O34" s="35">
        <v>45260</v>
      </c>
      <c r="P34" s="36">
        <v>1</v>
      </c>
      <c r="Q34" s="31" t="s">
        <v>161</v>
      </c>
    </row>
    <row r="35" spans="1:17" s="37" customFormat="1" ht="114.75" x14ac:dyDescent="0.25">
      <c r="A35" s="7">
        <v>25</v>
      </c>
      <c r="B35" s="25" t="s">
        <v>168</v>
      </c>
      <c r="C35" s="26">
        <v>104</v>
      </c>
      <c r="D35" s="28" t="s">
        <v>26</v>
      </c>
      <c r="E35" s="28">
        <v>37</v>
      </c>
      <c r="F35" s="39" t="s">
        <v>169</v>
      </c>
      <c r="G35" s="40" t="s">
        <v>170</v>
      </c>
      <c r="H35" s="30">
        <v>1</v>
      </c>
      <c r="I35" s="31" t="s">
        <v>171</v>
      </c>
      <c r="J35" s="32" t="s">
        <v>172</v>
      </c>
      <c r="K35" s="33" t="s">
        <v>173</v>
      </c>
      <c r="L35" s="39">
        <v>1</v>
      </c>
      <c r="M35" s="39" t="s">
        <v>61</v>
      </c>
      <c r="N35" s="35">
        <v>45231</v>
      </c>
      <c r="O35" s="35">
        <v>45381</v>
      </c>
      <c r="P35" s="46">
        <v>0</v>
      </c>
      <c r="Q35" s="31" t="s">
        <v>49</v>
      </c>
    </row>
    <row r="36" spans="1:17" s="37" customFormat="1" ht="89.25" x14ac:dyDescent="0.25">
      <c r="A36" s="7">
        <v>26</v>
      </c>
      <c r="B36" s="25" t="s">
        <v>174</v>
      </c>
      <c r="C36" s="26">
        <v>104</v>
      </c>
      <c r="D36" s="28" t="s">
        <v>26</v>
      </c>
      <c r="E36" s="28">
        <v>37</v>
      </c>
      <c r="F36" s="39" t="s">
        <v>175</v>
      </c>
      <c r="G36" s="40" t="s">
        <v>176</v>
      </c>
      <c r="H36" s="30">
        <v>1</v>
      </c>
      <c r="I36" s="31" t="s">
        <v>198</v>
      </c>
      <c r="J36" s="32" t="s">
        <v>177</v>
      </c>
      <c r="K36" s="33" t="s">
        <v>159</v>
      </c>
      <c r="L36" s="39">
        <v>1</v>
      </c>
      <c r="M36" s="42" t="s">
        <v>160</v>
      </c>
      <c r="N36" s="35">
        <v>45231</v>
      </c>
      <c r="O36" s="35">
        <v>45588</v>
      </c>
      <c r="P36" s="46">
        <v>0</v>
      </c>
      <c r="Q36" s="31" t="s">
        <v>82</v>
      </c>
    </row>
    <row r="37" spans="1:17" s="37" customFormat="1" ht="60" x14ac:dyDescent="0.25">
      <c r="A37" s="7">
        <v>27</v>
      </c>
      <c r="B37" s="25" t="s">
        <v>178</v>
      </c>
      <c r="C37" s="26">
        <v>104</v>
      </c>
      <c r="D37" s="28" t="s">
        <v>26</v>
      </c>
      <c r="E37" s="28">
        <v>37</v>
      </c>
      <c r="F37" s="39" t="s">
        <v>175</v>
      </c>
      <c r="G37" s="40" t="s">
        <v>176</v>
      </c>
      <c r="H37" s="30">
        <v>2</v>
      </c>
      <c r="I37" s="31" t="s">
        <v>179</v>
      </c>
      <c r="J37" s="32" t="s">
        <v>180</v>
      </c>
      <c r="K37" s="33" t="s">
        <v>181</v>
      </c>
      <c r="L37" s="39">
        <v>1</v>
      </c>
      <c r="M37" s="39" t="s">
        <v>61</v>
      </c>
      <c r="N37" s="35">
        <v>45231</v>
      </c>
      <c r="O37" s="35">
        <v>45588</v>
      </c>
      <c r="P37" s="36">
        <v>0</v>
      </c>
      <c r="Q37" s="31" t="s">
        <v>49</v>
      </c>
    </row>
  </sheetData>
  <mergeCells count="1">
    <mergeCell ref="P9:Q9"/>
  </mergeCells>
  <dataValidations count="10">
    <dataValidation type="list" allowBlank="1" showInputMessage="1" showErrorMessage="1" errorTitle="Entrada no válida" error="Por favor seleccione un elemento de la lista" promptTitle="Seleccione un elemento de la lista" sqref="D11:D13">
      <formula1>$A$337129:$A$337137</formula1>
    </dataValidation>
    <dataValidation type="list" allowBlank="1" showInputMessage="1" showErrorMessage="1" errorTitle="Entrada no válida" error="Por favor seleccione un elemento de la lista" promptTitle="Seleccione un elemento de la lista" sqref="D25:D37 D16:D23">
      <formula1>$A$337137:$A$337137</formula1>
    </dataValidation>
    <dataValidation type="list" allowBlank="1" showInputMessage="1" showErrorMessage="1" errorTitle="Entrada no válida" error="Por favor seleccione un elemento de la lista" promptTitle="Seleccione un elemento de la lista" sqref="D14:D15">
      <formula1>$A$337112:$A$337130</formula1>
    </dataValidation>
    <dataValidation type="date" allowBlank="1" showInputMessage="1" errorTitle="Entrada no válida" error="Por favor escriba una fecha válida (AAAA/MM/DD)" promptTitle="Ingrese una fecha (AAAA/MM/DD)" sqref="N11:N15 N17 N20:N23 N27:N28 N31 N33:N37">
      <formula1>1900/1/1</formula1>
      <formula2>3000/1/1</formula2>
    </dataValidation>
    <dataValidation type="textLength" allowBlank="1" showInputMessage="1" showErrorMessage="1" errorTitle="Entrada no válida" error="Escriba un texto  Maximo 100 Caracteres" promptTitle="Cualquier contenido Maximo 100 Caracteres" sqref="M11:M13">
      <formula1>0</formula1>
      <formula2>100</formula2>
    </dataValidation>
    <dataValidation type="whole" allowBlank="1" showInputMessage="1" showErrorMessage="1" errorTitle="Entrada no válida" error="Por favor escriba un número entero" promptTitle="Escriba un número entero en esta casilla" sqref="H11:H13">
      <formula1>-999</formula1>
      <formula2>999</formula2>
    </dataValidation>
    <dataValidation type="textLength" allowBlank="1" showInputMessage="1" showErrorMessage="1" errorTitle="Entrada no válida" error="Escriba un texto  Maximo 500 Caracteres" promptTitle="Cualquier contenido Maximo 500 Caracteres" sqref="G11:G13">
      <formula1>0</formula1>
      <formula2>500</formula2>
    </dataValidation>
    <dataValidation type="textLength" allowBlank="1" showInputMessage="1" showErrorMessage="1" errorTitle="Entrada no válida" error="Escriba un texto  Maximo 20 Caracteres" promptTitle="Cualquier contenido Maximo 20 Caracteres" sqref="F11:F13">
      <formula1>0</formula1>
      <formula2>20</formula2>
    </dataValidation>
    <dataValidation type="decimal" allowBlank="1" showInputMessage="1" showErrorMessage="1" errorTitle="Entrada no válida" error="Por favor escriba un número" promptTitle="Escriba un número en esta casilla" sqref="E25:E37 E11:E23">
      <formula1>-9223372036854770000</formula1>
      <formula2>9223372036854770000</formula2>
    </dataValidation>
    <dataValidation type="textLength" allowBlank="1" showInputMessage="1" showErrorMessage="1" errorTitle="Entrada no válida" error="Escriba un texto  Maximo 9 Caracteres" promptTitle="Cualquier contenido Maximo 9 Caracteres" sqref="C11:C37">
      <formula1>0</formula1>
      <formula2>9</formula2>
    </dataValidation>
  </dataValidations>
  <pageMargins left="0.7" right="0.7" top="0.75" bottom="0.75" header="0.3" footer="0.3"/>
  <pageSetup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VALIDACIÓN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Mónica Granados</dc:creator>
  <cp:lastModifiedBy>Monica Maria Granados Cadavid</cp:lastModifiedBy>
  <dcterms:created xsi:type="dcterms:W3CDTF">2024-01-10T20:34:19Z</dcterms:created>
  <dcterms:modified xsi:type="dcterms:W3CDTF">2024-03-07T13:53:56Z</dcterms:modified>
</cp:coreProperties>
</file>