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hidePivotFieldList="1" defaultThemeVersion="166925"/>
  <mc:AlternateContent xmlns:mc="http://schemas.openxmlformats.org/markup-compatibility/2006">
    <mc:Choice Requires="x15">
      <x15ac:absPath xmlns:x15ac="http://schemas.microsoft.com/office/spreadsheetml/2010/11/ac" url="C:\Users\Sandra Ortiz\OneDrive - Alcaldia Mayor De Bogotá\Sandra Ortiz\OneDrive - Alcaldia Mayor De Bogotá\Escritorio\Temporal\"/>
    </mc:Choice>
  </mc:AlternateContent>
  <xr:revisionPtr revIDLastSave="0" documentId="13_ncr:1_{345B2728-8CAB-4AF1-AF97-1FD4F439FBB1}" xr6:coauthVersionLast="47" xr6:coauthVersionMax="47" xr10:uidLastSave="{00000000-0000-0000-0000-000000000000}"/>
  <workbookProtection workbookAlgorithmName="SHA-512" workbookHashValue="JJx5kMi4VAsAWjg7vUS6+1Ta2L+lzbmX9YmsXI4HDf42qxHlgVtDS2CV+SHUXnVgCSYBrHXneGRK8Jx0a3iraQ==" workbookSaltValue="XbQ3ByNYjH2uTB+LnN6tYw==" workbookSpinCount="100000" lockStructure="1"/>
  <bookViews>
    <workbookView xWindow="-120" yWindow="-120" windowWidth="20730" windowHeight="11040" tabRatio="691" xr2:uid="{00000000-000D-0000-FFFF-FFFF00000000}"/>
  </bookViews>
  <sheets>
    <sheet name="Consolidado" sheetId="5" r:id="rId1"/>
    <sheet name="Cambios_Contexto_Proceso" sheetId="8" r:id="rId2"/>
    <sheet name="Acciones_Tratamiento" sheetId="9" r:id="rId3"/>
    <sheet name="Materialización" sheetId="11" r:id="rId4"/>
    <sheet name="Actualización" sheetId="12" r:id="rId5"/>
  </sheets>
  <definedNames>
    <definedName name="_xlnm._FilterDatabase" localSheetId="0" hidden="1">Consolidado!$A$10:$BO$33</definedName>
    <definedName name="_xlnm.Print_Area" localSheetId="0">Consolidado!$A$1:$BG$33</definedName>
    <definedName name="Asesoría_Técnica">#REF!</definedName>
    <definedName name="Asistencia_víctimas">#REF!</definedName>
    <definedName name="Comunicación_Pública">#REF!</definedName>
    <definedName name="Contratación">#REF!</definedName>
    <definedName name="Control_Disciplinario">#REF!</definedName>
    <definedName name="Direccionamiento_Estratégico">#REF!</definedName>
    <definedName name="Elaboración_Impresos">#REF!</definedName>
    <definedName name="Estado_acciones">#REF!</definedName>
    <definedName name="Estrategia_Tecnologías">#REF!</definedName>
    <definedName name="Evaluación_Control_Interno">#REF!</definedName>
    <definedName name="Fechas_terminacion_acciones">#REF!</definedName>
    <definedName name="Fortalecimiento_Gestión_Pública">#REF!</definedName>
    <definedName name="Gestión_Archivística">#REF!</definedName>
    <definedName name="Gestión_Ciudadanía">#REF!</definedName>
    <definedName name="Gestión_Documental">#REF!</definedName>
    <definedName name="Gestión_Financiera">#REF!</definedName>
    <definedName name="Gestión_infraestructura">#REF!</definedName>
    <definedName name="Gestión_Jurídica">#REF!</definedName>
    <definedName name="Gestión_Políticas">#REF!</definedName>
    <definedName name="Gestión_Recursos">#REF!</definedName>
    <definedName name="Gestión_Seguridad">#REF!</definedName>
    <definedName name="Gestión_Servicios">#REF!</definedName>
    <definedName name="Gestión_Talento_Humano">#REF!</definedName>
    <definedName name="Internacionalización">#REF!</definedName>
    <definedName name="Monitoreo">#REF!</definedName>
    <definedName name="Opciones_de_manejo">#REF!</definedName>
    <definedName name="Proceso">#REF!</definedName>
    <definedName name="Respuestas_sÍ_no">#REF!</definedName>
    <definedName name="Selección_X">#REF!</definedName>
    <definedName name="Tipo_acción">#REF!</definedName>
  </definedNames>
  <calcPr calcId="191028"/>
  <pivotCaches>
    <pivotCache cacheId="0" r:id="rId6"/>
    <pivotCache cacheId="1" r:id="rId7"/>
    <pivotCache cacheId="2" r:id="rId8"/>
    <pivotCache cacheId="3"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9" i="5" l="1"/>
  <c r="BH29" i="5"/>
  <c r="BI28" i="5"/>
  <c r="BH28" i="5"/>
  <c r="BI27" i="5"/>
  <c r="BH27" i="5"/>
  <c r="BI26" i="5"/>
  <c r="BH26" i="5"/>
  <c r="BI25" i="5"/>
  <c r="BH25" i="5"/>
  <c r="BI24" i="5"/>
  <c r="BH24" i="5"/>
  <c r="BI23" i="5"/>
  <c r="BH23" i="5"/>
  <c r="BI32" i="5"/>
  <c r="BH32" i="5"/>
  <c r="BI31" i="5"/>
  <c r="BH31" i="5"/>
  <c r="BI30" i="5"/>
  <c r="BH30" i="5"/>
  <c r="BI22" i="5"/>
  <c r="BH22" i="5"/>
  <c r="BI21" i="5"/>
  <c r="BH21" i="5"/>
  <c r="BI20" i="5"/>
  <c r="BH20" i="5"/>
  <c r="BI19" i="5"/>
  <c r="BH19" i="5"/>
  <c r="BI15" i="5"/>
  <c r="BH15" i="5"/>
  <c r="BI14" i="5"/>
  <c r="BH14" i="5"/>
  <c r="BI13" i="5"/>
  <c r="BH13" i="5"/>
  <c r="BI12" i="5"/>
  <c r="BH12" i="5"/>
  <c r="BI11" i="5"/>
  <c r="BH11" i="5"/>
  <c r="BI18" i="5"/>
  <c r="BH18" i="5"/>
  <c r="BI17" i="5"/>
  <c r="BH17" i="5"/>
  <c r="BI16" i="5"/>
  <c r="BH16" i="5"/>
  <c r="BI33" i="5"/>
  <c r="BH33" i="5"/>
</calcChain>
</file>

<file path=xl/sharedStrings.xml><?xml version="1.0" encoding="utf-8"?>
<sst xmlns="http://schemas.openxmlformats.org/spreadsheetml/2006/main" count="1440" uniqueCount="205">
  <si>
    <t>REPORTE CONSOLIDADO INSTITUCIONAL DEL MONITOREO DE RIESGOS EN GESTIÓN Y CORRUPCIÓN</t>
  </si>
  <si>
    <t>AÑO</t>
  </si>
  <si>
    <t>CICLO DE REPORTE</t>
  </si>
  <si>
    <t>FUENTE DEL RIESGO</t>
  </si>
  <si>
    <t>Bimestre</t>
  </si>
  <si>
    <t>CORRUPCIÓN</t>
  </si>
  <si>
    <t>Cuatrimestre</t>
  </si>
  <si>
    <t>GESTIÓN DE PROCESOS</t>
  </si>
  <si>
    <t>OFICINA ASESORA DE PLANEACIÓN</t>
  </si>
  <si>
    <t>PROYECTO DE INVERSIÓN</t>
  </si>
  <si>
    <t>PERIODO DEL MONITOREO</t>
  </si>
  <si>
    <t>AJUSTES AL CONTEXTO DE LA GESTIÓN DEL PROCESO / PROYECTO DE INVERSIÓN</t>
  </si>
  <si>
    <t>ACCIONES PARA EL TRATAMIENTO DE LOS RIESGOS</t>
  </si>
  <si>
    <t xml:space="preserve"> ACCIONES FRENTE A MATERIALIZACIÓN DE LOS RIESGOS</t>
  </si>
  <si>
    <t>ELEMENTOS DE GESTIÓN QUE DETECTARON O PRESENTARON ALGUNA AFECTACIÓN CON LA MATERIALIZACIÓN DEL RIESGO</t>
  </si>
  <si>
    <t xml:space="preserve">  NECESIDAD DE GESTIONAR OTROS RIESGOS</t>
  </si>
  <si>
    <t>ACTUALIZACIÓN DEL MAPA DE RIESGOS</t>
  </si>
  <si>
    <t>-</t>
  </si>
  <si>
    <t>Proceso / Proyecto de inversión</t>
  </si>
  <si>
    <t>Vigencia</t>
  </si>
  <si>
    <t>Fuente del riesgo monitoreado</t>
  </si>
  <si>
    <t>Ciclo</t>
  </si>
  <si>
    <t>Debilidades</t>
  </si>
  <si>
    <t>Oportunidades</t>
  </si>
  <si>
    <t>Fortalezas</t>
  </si>
  <si>
    <t>Amenazas</t>
  </si>
  <si>
    <t>Fuente de riesgo (Tratamiento)</t>
  </si>
  <si>
    <t>Riesgos asociados (Tratamiento)</t>
  </si>
  <si>
    <t>Opción de manejo del riesgo (Tratamiento)</t>
  </si>
  <si>
    <t>Acciones definidas (Tratamiento)</t>
  </si>
  <si>
    <t>Código de la acción (Aplicativo_DARUMA_Tratamiento)</t>
  </si>
  <si>
    <t>Tipo de acción (Tratamiento)</t>
  </si>
  <si>
    <t>Estado de la acción (Tratamiento)</t>
  </si>
  <si>
    <t>Avance de ejecución de la acción (Tratamiento)</t>
  </si>
  <si>
    <t>¿La acción fortalece los controles (medidas de mitigación) existentes o establece nuevos?</t>
  </si>
  <si>
    <t>Fecha de terminación de la acción (Tratamiento)</t>
  </si>
  <si>
    <t>Fuente de riesgo (Acciones_Materialización)</t>
  </si>
  <si>
    <t>Riesgos asociados (Acciones_Materialización)</t>
  </si>
  <si>
    <t>Descripción
(Descripción_Materialización)</t>
  </si>
  <si>
    <t>Opción de manejo del riesgo (Acciones_Materialización)</t>
  </si>
  <si>
    <t>Acciones definidas (Acciones_Materialización)</t>
  </si>
  <si>
    <t>Código de la acción (Aplicativo_DARUMA_Materialización)</t>
  </si>
  <si>
    <t>Tipo de acción (Acciones_Materialización)</t>
  </si>
  <si>
    <t>Estado de la acción (Acciones_Materialización)</t>
  </si>
  <si>
    <t>Seguimiento a la acción (Acciones_Materialización)</t>
  </si>
  <si>
    <t>¿La acción frente a la materialización fortalece los controles existentes o establece nuevos?</t>
  </si>
  <si>
    <t>¿Está mencionada en las acciones de contingencia?</t>
  </si>
  <si>
    <t>Fecha de terminación de la acción (Acciones_Materialización)</t>
  </si>
  <si>
    <t>Bimestre en que se materializó el riesgo
(Bimestre_materilización)</t>
  </si>
  <si>
    <t>Fuente de riesgo (Efecto_Materialización)</t>
  </si>
  <si>
    <t>Riesgos asociados (Efecto_Materialización)</t>
  </si>
  <si>
    <t>Indicador(es) de la gestión del proceso / proyecto</t>
  </si>
  <si>
    <t>Auditoría interna</t>
  </si>
  <si>
    <t>Auditoría externa de certificación</t>
  </si>
  <si>
    <t>Auditoría o reporte Entes de Control</t>
  </si>
  <si>
    <t>Conformidad en productos y servicios</t>
  </si>
  <si>
    <t>Peticiones o reclamos, denuncias</t>
  </si>
  <si>
    <t>Metas en el plan de acción</t>
  </si>
  <si>
    <t>Encuestas de satisfacción</t>
  </si>
  <si>
    <t>Subcomité de Autocontrol</t>
  </si>
  <si>
    <t>Informes Oficina de Control Interno</t>
  </si>
  <si>
    <t>Informes Oficina de Control Interno Disciplinario</t>
  </si>
  <si>
    <t>Índices de medición del desempeño (FURAG, ITB, ITA, IIP, otros)</t>
  </si>
  <si>
    <t>Otro, ¿Cuál?
Indique:</t>
  </si>
  <si>
    <t>Número de veces que se presentó o detectó la materialización durante el ciclo de monitoreo</t>
  </si>
  <si>
    <t>Impacto que tuvo la materialización del riesgo según los elementos de gestión señalados, y las perspectivas de impacto (financiera, imagen, medidas de control interno y externo, operativa, información y cumplimiento)</t>
  </si>
  <si>
    <t>Causas que originaron la materialización</t>
  </si>
  <si>
    <t>Controles / medidas de mitigación relacionadas</t>
  </si>
  <si>
    <t>Fuente de riesgo (Nuevos)</t>
  </si>
  <si>
    <t>Descripción de nuevos riesgos</t>
  </si>
  <si>
    <t>Escenario en que se detectó la necesidad de identificación</t>
  </si>
  <si>
    <t>Fuente de riesgo (Actualización)</t>
  </si>
  <si>
    <t>Riesgos asociados (Actualización)</t>
  </si>
  <si>
    <t>Cambios más significativos</t>
  </si>
  <si>
    <t>Vacías para borrar si=0</t>
  </si>
  <si>
    <t>Para borrar si=4</t>
  </si>
  <si>
    <t>Modificar la calificación de probabilidad</t>
  </si>
  <si>
    <t>Actualizar el plan de contingencia</t>
  </si>
  <si>
    <t>Ajustar la definición o calificación de los controles</t>
  </si>
  <si>
    <t>Modificar o definir las actividades de tratamiento</t>
  </si>
  <si>
    <t>Ajustar la identificación</t>
  </si>
  <si>
    <t>Actualizar la DOFA del proceso</t>
  </si>
  <si>
    <t>Control Disciplinario</t>
  </si>
  <si>
    <t>1 CORRUPCIÓN</t>
  </si>
  <si>
    <t>Corrupción</t>
  </si>
  <si>
    <t>Posibilidad de afectación reputacional por sanción de un ente control u otro ente regulador en materia disciplinaria, debido a decisiones ajustadas a intereses propios o de terceros al evaluar y tramitar los procesos disciplinario, que genere la configuración y decreto de la prescripción y/o caducidad en beneficio de un tercero.</t>
  </si>
  <si>
    <t>Reducir</t>
  </si>
  <si>
    <t>Definir e implementar una estrategia de divulgación, en materia preventiva disciplinaria, dirigida a los funcionarios y colaboradores de la Secretaría General.</t>
  </si>
  <si>
    <t>PA240-031-01</t>
  </si>
  <si>
    <t>Preventiva</t>
  </si>
  <si>
    <t>Pendiente por ejecutar</t>
  </si>
  <si>
    <t>0% de avance.</t>
  </si>
  <si>
    <t>Sí</t>
  </si>
  <si>
    <t>Preventivo</t>
  </si>
  <si>
    <t>Realizar informes cuatrimestrales sobre acciones preventivas y materialización de riesgos de corrupción, que contengan los riesgos de esta naturaleza susceptibles de materializarse o presentados, así como las denuncias de posibles actos de corrupción recibidas en el periodo.</t>
  </si>
  <si>
    <t>PA240-031-02</t>
  </si>
  <si>
    <t>Evaluación del Sistema de Control Interno</t>
  </si>
  <si>
    <t>Posibilidad de afectación reputacional por sanción disciplinaria de una instancia competente o de un ente de control o regulador, debido a resultados y conclusiones ajustadas a intereses propios o de un tercero, como producto de las evaluaciones de auditoría practicadas.</t>
  </si>
  <si>
    <t>Realizar un (1) taller interno de fortalecimiento de la ética del auditor.</t>
  </si>
  <si>
    <t>PA240-037</t>
  </si>
  <si>
    <t>Pendiene por ejecutar</t>
  </si>
  <si>
    <t>0% de avance</t>
  </si>
  <si>
    <t>Fortalecimiento de la Gestión Pública</t>
  </si>
  <si>
    <t>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t>
  </si>
  <si>
    <t>Crear un procedimiento que contemple las modalidades no incluidas en el proceso, para el ingreso de documentación patrimonial al Archivo de Bogotá.</t>
  </si>
  <si>
    <t>PA240-021</t>
  </si>
  <si>
    <t>Posibilidad de afectación reputacional por sanción de un ente de control u otro ente regulador en materia disciplinaria, debido a decisiones ajustadas a intereses propios o de terceros con la modificación y/o ocultamiento de datos para la emisión de conceptos técnicos de revisión y evaluación de TRD y TVD de la Subdirección del Sistema Distrital de Archivos a cambio de dádivas</t>
  </si>
  <si>
    <t xml:space="preserve">Realizar jornadas de seguimiento trimestral para la verificación de la correcta revisión y evaluación de las Tablas de Retención Documental –TRD y Tablas de Valoración Documental –TVD </t>
  </si>
  <si>
    <t>PA240-022</t>
  </si>
  <si>
    <t>Gestión de Contratación</t>
  </si>
  <si>
    <t xml:space="preserve">Posibilidad de afectación reputacional por pérdida de la confianza ciudadana en la gestión contractual de la Entidad, debido a decisiones ajustadas a intereses propios o de terceros durante la etapa precontractual con el fin de celebrar un contrato </t>
  </si>
  <si>
    <t>Desarrollar dos (2) jornadas de socialización y/o taller dirigido a los funcionarios y contratistas de la Entidad sobre la debida aplicación de la Guía para la estructuración de estudios previos 4231000-GS-081</t>
  </si>
  <si>
    <t>PA240-033</t>
  </si>
  <si>
    <t>0 % de avance</t>
  </si>
  <si>
    <t>SI</t>
  </si>
  <si>
    <t>30 de junio de 2024</t>
  </si>
  <si>
    <t xml:space="preserve">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t>
  </si>
  <si>
    <t>Desarrollar una (1) jornada de socialización y/o taller sobre la publicación de manera oportuna y de acuerdo con la normatividad vigente de la documentación que soporta la ejecución de los contratos o convenios, en el portal de contratación pública / SECOP</t>
  </si>
  <si>
    <t>PA240-036</t>
  </si>
  <si>
    <t>Desarrollar una (1) jornada de socialización y/o taller con los supervisores y/o enlaces contractuales de cada dependencia a fin de reiterar los lineamientos enfocados a la labor de vigilancia de los contratos descritos en el Manual de Contratación, Supervisión e Interventoría de la Secretaría General de la Alcaldía Mayor de Bogotá así como las normas vigentes</t>
  </si>
  <si>
    <t>Gestión de Recursos Físicos</t>
  </si>
  <si>
    <t>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t>
  </si>
  <si>
    <t>Actualizar el procedimiento PR-148 Ingreso o entrada de bienes con respecto a la revisión de controles definidos y condiciones generales del documento.</t>
  </si>
  <si>
    <t>PA-240-027</t>
  </si>
  <si>
    <t>Pendiente por Ejecutar</t>
  </si>
  <si>
    <t xml:space="preserve">No aplica. El primer avance está programado para el mes de abril de 2024. </t>
  </si>
  <si>
    <t>Si</t>
  </si>
  <si>
    <t>Posibilidad de afectación económica (o presupuestal) por inoportunidad en la información, debido a desvío de recursos físicos o económicos en por el escaso seguimiento y control de la información de los bienes de propiedad de la entidad, con el fin de obtener beneficios a nombre propio o de un tercero.</t>
  </si>
  <si>
    <t xml:space="preserve"> Actualizar los procedimientos PR-235 Control y Seguimiento con respecto a los controles definidos y las condiciones generales del documento.</t>
  </si>
  <si>
    <t>PA-240-029</t>
  </si>
  <si>
    <t>Gestión de Servicios Administrativos y Tecnológicos</t>
  </si>
  <si>
    <t>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t>
  </si>
  <si>
    <t>Campaña de comunicación interna enfocada a las solicitudes que se pueden atender con los recursos de la caja menor.</t>
  </si>
  <si>
    <t>PA240-035</t>
  </si>
  <si>
    <t>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t>
  </si>
  <si>
    <t>Realizar sensibilización cuatrimestral sobre el manejo y custodia de los documentos conforme a los lineamientos establecidos en el proceso.</t>
  </si>
  <si>
    <t>PA240-028</t>
  </si>
  <si>
    <t>Gestión del Talento Humano</t>
  </si>
  <si>
    <t>Posibilidad de afectación reputacional por perdida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t>
  </si>
  <si>
    <t xml:space="preserve">  Actualizar mensualmente la información de la planta de personal de la entidad en la que se encuentran temas relacionados con: 1) ubicación de los(las) servidores(as) dentro de la planta de la entidad, 2) propósito y funciones esenciales de cada uno de los empleos que conforman la planta de la entidad y 3) vacantes definitivas y temporales de la planta de la entidad</t>
  </si>
  <si>
    <t>PA240-017</t>
  </si>
  <si>
    <t>En ejecución</t>
  </si>
  <si>
    <t>9% de avance</t>
  </si>
  <si>
    <t>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t>
  </si>
  <si>
    <t>Expedir la certificación de cumplimiento de requisitos mínimos con base en la información contenida en los soportes (certificaciones académicas o laborales) aportados por el aspirante en su hoja de vida o historia laboral.</t>
  </si>
  <si>
    <t xml:space="preserve">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
  </si>
  <si>
    <t>Realizar trimestralmente la reprogramación del Plan Anual de Caja con el propósito de proyectar los recursos requeridos para el pago de las nóminas de los(as) servidores(as) de la Entidad.</t>
  </si>
  <si>
    <t>PA240-018</t>
  </si>
  <si>
    <t xml:space="preserve">No aplica, el primer avance esta programado para mayo. </t>
  </si>
  <si>
    <t xml:space="preserve"> Definir y realizar seguimiento al cronograma 2024 para la realización de la  verificación de la completitud e idoneidad de los productos contenidos en los botiquines de las sedes de la Secretaría General de la Alcaldía Mayor de Bogotá, D.C.</t>
  </si>
  <si>
    <t>PA240-019</t>
  </si>
  <si>
    <t>30% de avance.</t>
  </si>
  <si>
    <t>Gestión Financiera</t>
  </si>
  <si>
    <t xml:space="preserve">Posibilidad de afectación reputacional por hallazgos y sanciones impuestas por órganos de control, debido a realizar cobros indebidos en el pago de las cuentas de cobro, no realizar descuentos o pagar valores superiores en beneficio propio o de un tercero a que no hay lugar  </t>
  </si>
  <si>
    <t>Desarrollar conciliación automática de los saldos entre el sistema PERNO VS Sistema Contable LIMAY</t>
  </si>
  <si>
    <t>PA240-025</t>
  </si>
  <si>
    <t xml:space="preserve">Posibilidad de afectación reputacional por hallazgos y sanciones impuestas por órganos de control, debido a uso indebido de información privilegiada para el inadecuado registro de los hechos económicos, con el fin de obtener beneficios propios o de terceros  </t>
  </si>
  <si>
    <t>Efectuar la conciliación de las CXP entre el sistema contable (LIMAY) y el sistema de información presupuestal  (Bogdata) previo al término del reporte </t>
  </si>
  <si>
    <t>PA240-026</t>
  </si>
  <si>
    <t>Gestión Jurídica</t>
  </si>
  <si>
    <t>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t>
  </si>
  <si>
    <t>Verificar que los contratistas y funcionarios públicos responsables de ejercer la defensa judicial de la Entidad, diligencien y registren en SIDEAP y SIGEPII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t>
  </si>
  <si>
    <t>PA240-020</t>
  </si>
  <si>
    <t>Gobierno Abierto y Relacionamiento con la Ciudadanía</t>
  </si>
  <si>
    <t>Posibilidad de afectación reputacional por pérdida de credibilidad y confianza en la Secretaría General, debido a realización de cobros indebidos durante la prestación del servicio de información general y orientación e Trámites y Servicios en el canal presencial de la Red CADE</t>
  </si>
  <si>
    <t xml:space="preserve">Sensibilizar a los servidores de la Dirección del Sistema Distrital de Servicio a la Ciudadanía sobre los valores de integridad y las posibles consecuencias disciplinarias establecidas en el Código Disciplinario Único. </t>
  </si>
  <si>
    <t>PA-240-030</t>
  </si>
  <si>
    <t>No aplica. La acción se inicia en marzo de 2024</t>
  </si>
  <si>
    <t>31 de diciembre de 2024</t>
  </si>
  <si>
    <t>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t>
  </si>
  <si>
    <t>Posibilidad de afectación económica (o presupuestal) por sanción de un ente de control o ente regulador, debido a decisiones ajustadas a intereses propios o de terceros en la gestión de asesorías técnicas y formulación de Proyectos en materia TIC y Transformación digital a las entidades distritales, para obtener dádivas o beneficios</t>
  </si>
  <si>
    <t>Sensibilizar a los servidores de la Dirección Distrital de Calidad del Servicio sobre los valores de integridad, con relación al servicio a la ciudadanía.</t>
  </si>
  <si>
    <t>PA-240-032</t>
  </si>
  <si>
    <t>No aplica. La acción se inicia en marzo de 2024 y es bimestral luego el primer reporte se efectuaría en abril de 2024.</t>
  </si>
  <si>
    <t>31 de octubre de 2024</t>
  </si>
  <si>
    <t>Sensibilizar cuatrimestralmente al equipo de la Alta Consejería Distrital de TIC sobre los valores de integridad</t>
  </si>
  <si>
    <t>PA-240-024</t>
  </si>
  <si>
    <t>No aplica. La acción se inicia en abril de 2024</t>
  </si>
  <si>
    <t>Paz, Víctimas y Reconciliación</t>
  </si>
  <si>
    <t>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t>
  </si>
  <si>
    <t>Implementar un plan de fortalecimiento trimestral a todo el personal, de planta y contratistas, que intervienen en el procedimiento de otorgamiento de ayuda o atención humanitaria inmediata al interior de la Dirección de Reparación Integral, con el objetivo de robustecer conocimientos en aspectos penales, fiscales y disciplinarios y sus consecuencias, por incurrir en actos de corrupción.</t>
  </si>
  <si>
    <t>PA240-038</t>
  </si>
  <si>
    <t>0% de la acción</t>
  </si>
  <si>
    <t>PRINCIPALES CAMBIOS MENCIONADOS EN EL CONTEXTO DE LA GESTIÓN DE LOS PROCESOS</t>
  </si>
  <si>
    <t>Sin modificaciones a las existentes.</t>
  </si>
  <si>
    <t>ACCIONES DE TRATAMIENTO DE RIESGOS</t>
  </si>
  <si>
    <t>Acciones definidas (Tratamiento de riesgos)</t>
  </si>
  <si>
    <t>Fuente de riesgo</t>
  </si>
  <si>
    <t>Procesos / proyectos de inversión</t>
  </si>
  <si>
    <t>Total general</t>
  </si>
  <si>
    <t>Estado de las Acciones definidas (Tratamiento)</t>
  </si>
  <si>
    <t>Procesos</t>
  </si>
  <si>
    <t>Finalizado</t>
  </si>
  <si>
    <t>Ejecucuón</t>
  </si>
  <si>
    <t>GESTIÓN FRENTE A RIESGOS MATERIALIZADOS</t>
  </si>
  <si>
    <t>ELEMENTOS DE GESTIÓN QUE DETECTARON O PRESENTARON ALGUNA AFECTACIÓN
(Realice el filtro para seleccionar los elementos que contengan un "X")</t>
  </si>
  <si>
    <t>Cantidad de veces que se presentó o detectó la materialización durante el ciclo de monitoreo</t>
  </si>
  <si>
    <t>Cuenta de Acciones implementadas (Acciones_Materialización)</t>
  </si>
  <si>
    <t>ACTUALIZACIONES REQUERIDAS EN LOS MAPAS DE RIESGOS</t>
  </si>
  <si>
    <t>Número de cambios esperados en mapas de riesgos</t>
  </si>
  <si>
    <t>TEMAS PRINCIPALES PARA LA ACTUALIZACIÓN DE LOS MAPAS DE RIESGOS
(Realice el filtro para seleccionar los temas que contengan un "X")</t>
  </si>
  <si>
    <t>(en blanco)</t>
  </si>
  <si>
    <t>(Todas)</t>
  </si>
  <si>
    <t>Número de cambios más significativos según el tema escogido</t>
  </si>
  <si>
    <r>
      <t xml:space="preserve">Los reportes frente a los controles se encuentran anonimizados, por lo cual el detalle podrá ser solicitado al correo electrónico de la Oficina Asesora de Planeación:
</t>
    </r>
    <r>
      <rPr>
        <b/>
        <sz val="15"/>
        <color theme="8" tint="-0.499984740745262"/>
        <rFont val="Calibri"/>
        <family val="2"/>
        <scheme val="minor"/>
      </rPr>
      <t>oapsecgeneral@alcaldiabogota.gov.co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</si>
</sst>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8" x14ac:knownFonts="1">
    <font>
      <sz val="11"/>
      <color theme="1"/>
      <name val="Calibri"/>
      <family val="2"/>
      <scheme val="minor"/>
    </font>
    <font>
      <b/>
      <sz val="11"/>
      <color theme="0"/>
      <name val="Calibri"/>
      <family val="2"/>
      <scheme val="minor"/>
    </font>
    <font>
      <b/>
      <sz val="11"/>
      <color theme="1"/>
      <name val="Calibri"/>
      <family val="2"/>
      <scheme val="minor"/>
    </font>
    <font>
      <b/>
      <sz val="28"/>
      <color theme="0"/>
      <name val="Calibri"/>
      <family val="2"/>
      <scheme val="minor"/>
    </font>
    <font>
      <b/>
      <sz val="12"/>
      <color theme="0"/>
      <name val="Calibri"/>
      <family val="2"/>
      <scheme val="minor"/>
    </font>
    <font>
      <b/>
      <sz val="14"/>
      <color theme="0"/>
      <name val="Calibri"/>
      <family val="2"/>
      <scheme val="minor"/>
    </font>
    <font>
      <sz val="10"/>
      <color theme="1"/>
      <name val="Calibri"/>
      <family val="2"/>
      <scheme val="minor"/>
    </font>
    <font>
      <b/>
      <sz val="11"/>
      <name val="Calibri"/>
      <family val="2"/>
      <scheme val="minor"/>
    </font>
    <font>
      <b/>
      <i/>
      <sz val="11"/>
      <color theme="0"/>
      <name val="Calibri"/>
      <family val="2"/>
      <scheme val="minor"/>
    </font>
    <font>
      <b/>
      <sz val="15"/>
      <color theme="0"/>
      <name val="Calibri"/>
      <family val="2"/>
      <scheme val="minor"/>
    </font>
    <font>
      <b/>
      <sz val="10"/>
      <color theme="1"/>
      <name val="Calibri"/>
      <family val="2"/>
      <scheme val="minor"/>
    </font>
    <font>
      <b/>
      <sz val="13"/>
      <color theme="0"/>
      <name val="Calibri"/>
      <family val="2"/>
      <scheme val="minor"/>
    </font>
    <font>
      <sz val="10"/>
      <color rgb="FF000000"/>
      <name val="Calibri"/>
      <family val="2"/>
    </font>
    <font>
      <b/>
      <u/>
      <sz val="12"/>
      <color theme="0"/>
      <name val="Calibri"/>
      <family val="2"/>
      <scheme val="minor"/>
    </font>
    <font>
      <b/>
      <u/>
      <sz val="11"/>
      <color theme="0"/>
      <name val="Calibri"/>
      <family val="2"/>
      <scheme val="minor"/>
    </font>
    <font>
      <sz val="11"/>
      <color rgb="FF000000"/>
      <name val="Calibri"/>
      <family val="2"/>
    </font>
    <font>
      <b/>
      <sz val="15"/>
      <color theme="1"/>
      <name val="Calibri"/>
      <family val="2"/>
      <scheme val="minor"/>
    </font>
    <font>
      <b/>
      <sz val="15"/>
      <color theme="8" tint="-0.499984740745262"/>
      <name val="Calibri"/>
      <family val="2"/>
      <scheme val="minor"/>
    </font>
  </fonts>
  <fills count="23">
    <fill>
      <patternFill patternType="none"/>
    </fill>
    <fill>
      <patternFill patternType="gray125"/>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rgb="FF00B050"/>
        <bgColor indexed="64"/>
      </patternFill>
    </fill>
    <fill>
      <patternFill patternType="solid">
        <fgColor rgb="FFC00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FF"/>
        <bgColor rgb="FF000000"/>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auto="1"/>
      </left>
      <right/>
      <top style="medium">
        <color auto="1"/>
      </top>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dotted">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medium">
        <color auto="1"/>
      </right>
      <top/>
      <bottom/>
      <diagonal/>
    </border>
    <border>
      <left style="medium">
        <color auto="1"/>
      </left>
      <right style="dotted">
        <color auto="1"/>
      </right>
      <top style="medium">
        <color auto="1"/>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auto="1"/>
      </left>
      <right style="thin">
        <color auto="1"/>
      </right>
      <top style="dashed">
        <color auto="1"/>
      </top>
      <bottom style="dashed">
        <color auto="1"/>
      </bottom>
      <diagonal/>
    </border>
    <border>
      <left style="thin">
        <color indexed="64"/>
      </left>
      <right style="thin">
        <color indexed="64"/>
      </right>
      <top style="thin">
        <color indexed="64"/>
      </top>
      <bottom/>
      <diagonal/>
    </border>
    <border>
      <left style="thin">
        <color auto="1"/>
      </left>
      <right style="thin">
        <color auto="1"/>
      </right>
      <top style="dotted">
        <color auto="1"/>
      </top>
      <bottom style="dotted">
        <color auto="1"/>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style="thin">
        <color indexed="64"/>
      </right>
      <top style="dotted">
        <color auto="1"/>
      </top>
      <bottom/>
      <diagonal/>
    </border>
    <border>
      <left style="dotted">
        <color auto="1"/>
      </left>
      <right style="thin">
        <color indexed="64"/>
      </right>
      <top style="thin">
        <color indexed="64"/>
      </top>
      <bottom style="thin">
        <color indexed="64"/>
      </bottom>
      <diagonal/>
    </border>
    <border>
      <left style="thin">
        <color auto="1"/>
      </left>
      <right/>
      <top style="dotted">
        <color auto="1"/>
      </top>
      <bottom style="dotted">
        <color auto="1"/>
      </bottom>
      <diagonal/>
    </border>
    <border>
      <left style="dotted">
        <color auto="1"/>
      </left>
      <right style="thin">
        <color auto="1"/>
      </right>
      <top style="dotted">
        <color auto="1"/>
      </top>
      <bottom style="dotted">
        <color auto="1"/>
      </bottom>
      <diagonal/>
    </border>
    <border>
      <left style="dotted">
        <color auto="1"/>
      </left>
      <right style="thin">
        <color auto="1"/>
      </right>
      <top/>
      <bottom style="thin">
        <color auto="1"/>
      </bottom>
      <diagonal/>
    </border>
    <border>
      <left style="thin">
        <color auto="1"/>
      </left>
      <right style="dotted">
        <color auto="1"/>
      </right>
      <top style="thin">
        <color indexed="64"/>
      </top>
      <bottom style="thin">
        <color auto="1"/>
      </bottom>
      <diagonal/>
    </border>
    <border>
      <left style="dotted">
        <color auto="1"/>
      </left>
      <right style="thin">
        <color auto="1"/>
      </right>
      <top/>
      <bottom/>
      <diagonal/>
    </border>
    <border>
      <left style="thin">
        <color auto="1"/>
      </left>
      <right/>
      <top style="dotted">
        <color auto="1"/>
      </top>
      <bottom/>
      <diagonal/>
    </border>
    <border>
      <left style="dotted">
        <color auto="1"/>
      </left>
      <right style="thin">
        <color auto="1"/>
      </right>
      <top style="dotted">
        <color auto="1"/>
      </top>
      <bottom/>
      <diagonal/>
    </border>
    <border>
      <left style="thin">
        <color auto="1"/>
      </left>
      <right/>
      <top style="dashed">
        <color auto="1"/>
      </top>
      <bottom style="dashed">
        <color auto="1"/>
      </bottom>
      <diagonal/>
    </border>
    <border>
      <left style="dotted">
        <color auto="1"/>
      </left>
      <right style="thin">
        <color auto="1"/>
      </right>
      <top style="dashed">
        <color auto="1"/>
      </top>
      <bottom style="dashed">
        <color auto="1"/>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207">
    <xf numFmtId="0" fontId="0" fillId="0" borderId="0" xfId="0"/>
    <xf numFmtId="0" fontId="3" fillId="2" borderId="0" xfId="0" applyFont="1" applyFill="1" applyAlignment="1" applyProtection="1">
      <alignment vertical="center" wrapText="1"/>
      <protection hidden="1"/>
    </xf>
    <xf numFmtId="0" fontId="1" fillId="2" borderId="0" xfId="0" applyFont="1" applyFill="1" applyAlignment="1" applyProtection="1">
      <alignment horizontal="right" vertical="center" wrapText="1"/>
      <protection hidden="1"/>
    </xf>
    <xf numFmtId="0" fontId="0" fillId="3" borderId="0" xfId="0" applyFill="1" applyAlignment="1" applyProtection="1">
      <alignment vertical="center" wrapText="1"/>
      <protection hidden="1"/>
    </xf>
    <xf numFmtId="0" fontId="2" fillId="11" borderId="6" xfId="0" applyFont="1" applyFill="1" applyBorder="1" applyAlignment="1" applyProtection="1">
      <alignment horizontal="center" vertical="center" wrapText="1"/>
      <protection hidden="1"/>
    </xf>
    <xf numFmtId="0" fontId="2" fillId="6" borderId="11"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2" fillId="7" borderId="9" xfId="0" applyFont="1" applyFill="1" applyBorder="1" applyAlignment="1" applyProtection="1">
      <alignment horizontal="center" vertical="center" wrapText="1"/>
      <protection hidden="1"/>
    </xf>
    <xf numFmtId="0" fontId="2" fillId="7" borderId="10" xfId="0" applyFont="1" applyFill="1" applyBorder="1" applyAlignment="1" applyProtection="1">
      <alignment horizontal="center" vertical="center" wrapText="1"/>
      <protection hidden="1"/>
    </xf>
    <xf numFmtId="0" fontId="2" fillId="12" borderId="6" xfId="0" applyFont="1" applyFill="1" applyBorder="1" applyAlignment="1" applyProtection="1">
      <alignment horizontal="center" vertical="center" wrapText="1"/>
      <protection hidden="1"/>
    </xf>
    <xf numFmtId="0" fontId="2" fillId="12" borderId="9" xfId="0" applyFont="1" applyFill="1" applyBorder="1" applyAlignment="1" applyProtection="1">
      <alignment horizontal="center" vertical="center" wrapText="1"/>
      <protection hidden="1"/>
    </xf>
    <xf numFmtId="0" fontId="2" fillId="13" borderId="9" xfId="0" applyFont="1" applyFill="1" applyBorder="1" applyAlignment="1" applyProtection="1">
      <alignment horizontal="center" vertical="center" wrapText="1"/>
      <protection hidden="1"/>
    </xf>
    <xf numFmtId="0" fontId="2" fillId="13" borderId="10" xfId="0" applyFont="1" applyFill="1" applyBorder="1" applyAlignment="1" applyProtection="1">
      <alignment horizontal="center" vertical="center" wrapText="1"/>
      <protection hidden="1"/>
    </xf>
    <xf numFmtId="0" fontId="7" fillId="15" borderId="9" xfId="0" applyFont="1" applyFill="1" applyBorder="1" applyAlignment="1" applyProtection="1">
      <alignment horizontal="center" vertical="center" wrapText="1"/>
      <protection hidden="1"/>
    </xf>
    <xf numFmtId="0" fontId="2" fillId="11" borderId="9" xfId="0" applyFont="1" applyFill="1" applyBorder="1" applyAlignment="1" applyProtection="1">
      <alignment horizontal="center" vertical="center" textRotation="90" wrapText="1"/>
      <protection hidden="1"/>
    </xf>
    <xf numFmtId="0" fontId="2" fillId="14" borderId="9" xfId="0" applyFont="1" applyFill="1" applyBorder="1" applyAlignment="1" applyProtection="1">
      <alignment horizontal="center" vertical="center" wrapText="1"/>
      <protection hidden="1"/>
    </xf>
    <xf numFmtId="0" fontId="2" fillId="14" borderId="10" xfId="0" applyFont="1" applyFill="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lignment horizontal="justify" vertical="center" wrapText="1"/>
    </xf>
    <xf numFmtId="0" fontId="0" fillId="0" borderId="13" xfId="0" applyBorder="1" applyAlignment="1">
      <alignment horizontal="justify" vertical="center" wrapText="1"/>
    </xf>
    <xf numFmtId="0" fontId="6" fillId="0" borderId="0" xfId="0" applyFont="1"/>
    <xf numFmtId="0" fontId="6" fillId="0" borderId="0" xfId="0" applyFont="1" applyAlignment="1">
      <alignment horizontal="center"/>
    </xf>
    <xf numFmtId="0" fontId="6" fillId="0" borderId="0" xfId="0" applyFont="1" applyAlignment="1">
      <alignment horizontal="left" wrapText="1"/>
    </xf>
    <xf numFmtId="0" fontId="6" fillId="6" borderId="14" xfId="0" applyFont="1" applyFill="1" applyBorder="1" applyAlignment="1">
      <alignment wrapText="1"/>
    </xf>
    <xf numFmtId="0" fontId="6" fillId="0" borderId="7" xfId="0" applyFont="1" applyBorder="1" applyAlignment="1">
      <alignment horizontal="center"/>
    </xf>
    <xf numFmtId="0" fontId="6" fillId="13" borderId="17" xfId="0" applyFont="1" applyFill="1" applyBorder="1" applyAlignment="1">
      <alignment horizontal="center" vertical="center" wrapText="1"/>
    </xf>
    <xf numFmtId="0" fontId="6" fillId="0" borderId="16" xfId="0" applyFont="1" applyBorder="1" applyAlignment="1">
      <alignment horizontal="center"/>
    </xf>
    <xf numFmtId="0" fontId="0" fillId="0" borderId="19" xfId="0" applyBorder="1"/>
    <xf numFmtId="0" fontId="6" fillId="0" borderId="19" xfId="0" applyFont="1" applyBorder="1"/>
    <xf numFmtId="0" fontId="6" fillId="0" borderId="18" xfId="0" applyFont="1" applyBorder="1"/>
    <xf numFmtId="0" fontId="6" fillId="6" borderId="1" xfId="0" applyFont="1" applyFill="1" applyBorder="1" applyAlignment="1">
      <alignment wrapText="1"/>
    </xf>
    <xf numFmtId="0" fontId="6" fillId="0" borderId="1" xfId="0" applyFont="1" applyBorder="1" applyAlignment="1">
      <alignment horizontal="left" wrapText="1"/>
    </xf>
    <xf numFmtId="0" fontId="6" fillId="0" borderId="3" xfId="0" applyFont="1" applyBorder="1"/>
    <xf numFmtId="0" fontId="6" fillId="0" borderId="2" xfId="0" pivotButton="1" applyFont="1" applyBorder="1"/>
    <xf numFmtId="0" fontId="6" fillId="0" borderId="1" xfId="0" pivotButton="1" applyFont="1" applyBorder="1"/>
    <xf numFmtId="0" fontId="6" fillId="11" borderId="1" xfId="0" applyFont="1" applyFill="1" applyBorder="1" applyAlignment="1">
      <alignment horizontal="center" vertical="center" wrapText="1"/>
    </xf>
    <xf numFmtId="0" fontId="6" fillId="0" borderId="27" xfId="0" applyFont="1" applyBorder="1" applyAlignment="1">
      <alignment horizontal="left" wrapText="1"/>
    </xf>
    <xf numFmtId="0" fontId="0" fillId="0" borderId="31" xfId="0" applyBorder="1" applyAlignment="1">
      <alignment horizontal="center" vertical="center" wrapText="1"/>
    </xf>
    <xf numFmtId="0" fontId="2" fillId="0" borderId="31" xfId="0" applyFont="1" applyBorder="1" applyAlignment="1">
      <alignment horizontal="center" vertical="center" wrapText="1"/>
    </xf>
    <xf numFmtId="0" fontId="11" fillId="10" borderId="12" xfId="0" applyFont="1" applyFill="1" applyBorder="1" applyAlignment="1">
      <alignment horizontal="center" vertical="center" wrapText="1"/>
    </xf>
    <xf numFmtId="0" fontId="11" fillId="17" borderId="3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16" borderId="32" xfId="0" applyFont="1" applyFill="1" applyBorder="1" applyAlignment="1">
      <alignment horizontal="center" vertical="center" wrapText="1"/>
    </xf>
    <xf numFmtId="0" fontId="6" fillId="19" borderId="1" xfId="0" applyFont="1" applyFill="1" applyBorder="1" applyAlignment="1" applyProtection="1">
      <alignment horizontal="justify" vertical="center" wrapText="1"/>
      <protection hidden="1"/>
    </xf>
    <xf numFmtId="0" fontId="9" fillId="0" borderId="1" xfId="0" applyFont="1" applyBorder="1" applyAlignment="1" applyProtection="1">
      <alignment horizontal="center" vertical="center" wrapText="1"/>
      <protection hidden="1"/>
    </xf>
    <xf numFmtId="0" fontId="6" fillId="6" borderId="1" xfId="0" applyFont="1" applyFill="1" applyBorder="1" applyAlignment="1">
      <alignment horizontal="left" wrapText="1"/>
    </xf>
    <xf numFmtId="0" fontId="9" fillId="0" borderId="0" xfId="0" applyFont="1" applyAlignment="1">
      <alignment horizontal="center" vertical="center" wrapText="1"/>
    </xf>
    <xf numFmtId="0" fontId="7" fillId="15" borderId="30" xfId="0" applyFont="1" applyFill="1" applyBorder="1" applyAlignment="1" applyProtection="1">
      <alignment horizontal="center" vertical="center" wrapText="1"/>
      <protection hidden="1"/>
    </xf>
    <xf numFmtId="0" fontId="0" fillId="2" borderId="0" xfId="0" applyFill="1" applyAlignment="1" applyProtection="1">
      <alignment vertical="center" wrapText="1"/>
      <protection hidden="1"/>
    </xf>
    <xf numFmtId="0" fontId="0" fillId="0" borderId="0" xfId="0" applyAlignment="1" applyProtection="1">
      <alignment vertical="center" wrapText="1"/>
      <protection hidden="1"/>
    </xf>
    <xf numFmtId="0" fontId="4" fillId="2" borderId="0" xfId="0" applyFont="1" applyFill="1" applyAlignment="1" applyProtection="1">
      <alignment horizontal="right" vertical="center" wrapText="1"/>
      <protection hidden="1"/>
    </xf>
    <xf numFmtId="0" fontId="0" fillId="3" borderId="1" xfId="0" applyFill="1" applyBorder="1" applyAlignment="1" applyProtection="1">
      <alignment horizontal="center" vertical="center" wrapText="1"/>
      <protection hidden="1"/>
    </xf>
    <xf numFmtId="0" fontId="5" fillId="2" borderId="0" xfId="0" applyFont="1" applyFill="1" applyAlignment="1" applyProtection="1">
      <alignment vertical="center" wrapText="1"/>
      <protection hidden="1"/>
    </xf>
    <xf numFmtId="0" fontId="0" fillId="0" borderId="0" xfId="0" applyAlignment="1" applyProtection="1">
      <alignment wrapText="1"/>
      <protection hidden="1"/>
    </xf>
    <xf numFmtId="0" fontId="0" fillId="0" borderId="3" xfId="0" applyBorder="1" applyAlignment="1" applyProtection="1">
      <alignment horizontal="center" vertical="center" wrapText="1"/>
      <protection hidden="1"/>
    </xf>
    <xf numFmtId="0" fontId="6" fillId="0" borderId="0" xfId="0" applyFont="1" applyAlignment="1">
      <alignment wrapText="1"/>
    </xf>
    <xf numFmtId="0" fontId="6" fillId="0" borderId="20" xfId="0" applyFont="1" applyBorder="1" applyAlignment="1">
      <alignment wrapText="1"/>
    </xf>
    <xf numFmtId="0" fontId="6" fillId="0" borderId="18" xfId="0" pivotButton="1" applyFont="1" applyBorder="1"/>
    <xf numFmtId="0" fontId="0" fillId="0" borderId="0" xfId="0" applyAlignment="1">
      <alignment wrapText="1"/>
    </xf>
    <xf numFmtId="0" fontId="6" fillId="0" borderId="3" xfId="0" applyFont="1" applyBorder="1" applyAlignment="1">
      <alignment wrapText="1"/>
    </xf>
    <xf numFmtId="0" fontId="6" fillId="0" borderId="15" xfId="0" applyFont="1" applyBorder="1" applyAlignment="1">
      <alignment horizontal="center" wrapText="1"/>
    </xf>
    <xf numFmtId="0" fontId="6" fillId="0" borderId="16" xfId="0" applyFont="1" applyBorder="1" applyAlignment="1">
      <alignment horizontal="center" wrapText="1"/>
    </xf>
    <xf numFmtId="0" fontId="6" fillId="0" borderId="0" xfId="0" applyFont="1" applyAlignment="1">
      <alignment horizontal="center" wrapText="1"/>
    </xf>
    <xf numFmtId="0" fontId="6" fillId="0" borderId="2" xfId="0" pivotButton="1" applyFont="1" applyBorder="1" applyAlignment="1">
      <alignment wrapText="1"/>
    </xf>
    <xf numFmtId="0" fontId="0" fillId="0" borderId="19" xfId="0" applyBorder="1" applyAlignment="1">
      <alignment wrapText="1"/>
    </xf>
    <xf numFmtId="0" fontId="6" fillId="0" borderId="19" xfId="0" applyFont="1" applyBorder="1" applyAlignment="1">
      <alignment wrapText="1"/>
    </xf>
    <xf numFmtId="0" fontId="6" fillId="0" borderId="21" xfId="0" applyFont="1" applyBorder="1" applyAlignment="1">
      <alignment wrapText="1"/>
    </xf>
    <xf numFmtId="0" fontId="6" fillId="0" borderId="7" xfId="0" applyFont="1" applyBorder="1" applyAlignment="1">
      <alignment wrapText="1"/>
    </xf>
    <xf numFmtId="0" fontId="1" fillId="2" borderId="0" xfId="0" applyFont="1" applyFill="1" applyAlignment="1" applyProtection="1">
      <alignment vertical="center" wrapText="1"/>
      <protection hidden="1"/>
    </xf>
    <xf numFmtId="0" fontId="13" fillId="2" borderId="0" xfId="0" applyFont="1" applyFill="1" applyAlignment="1" applyProtection="1">
      <alignment horizontal="right" vertical="center"/>
      <protection hidden="1"/>
    </xf>
    <xf numFmtId="0" fontId="4"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0" fontId="0" fillId="3" borderId="1" xfId="0" applyFill="1" applyBorder="1" applyAlignment="1" applyProtection="1">
      <alignment horizontal="center" vertical="center"/>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right" vertical="center"/>
      <protection hidden="1"/>
    </xf>
    <xf numFmtId="0" fontId="6" fillId="18" borderId="16" xfId="0" applyFont="1" applyFill="1" applyBorder="1"/>
    <xf numFmtId="0" fontId="0" fillId="0" borderId="18" xfId="0" applyBorder="1"/>
    <xf numFmtId="0" fontId="0" fillId="0" borderId="7" xfId="0" applyBorder="1"/>
    <xf numFmtId="0" fontId="0" fillId="0" borderId="20" xfId="0" applyBorder="1"/>
    <xf numFmtId="0" fontId="0" fillId="0" borderId="21" xfId="0" applyBorder="1"/>
    <xf numFmtId="0" fontId="6" fillId="0" borderId="1" xfId="0" applyFont="1" applyBorder="1" applyAlignment="1">
      <alignment horizontal="center"/>
    </xf>
    <xf numFmtId="0" fontId="6" fillId="0" borderId="8" xfId="0" pivotButton="1" applyFont="1" applyBorder="1"/>
    <xf numFmtId="0" fontId="6" fillId="6" borderId="2" xfId="0" applyFont="1" applyFill="1" applyBorder="1" applyAlignment="1">
      <alignment wrapText="1"/>
    </xf>
    <xf numFmtId="0" fontId="6" fillId="0" borderId="8" xfId="0" applyFont="1" applyBorder="1" applyAlignment="1">
      <alignment horizontal="left" wrapText="1"/>
    </xf>
    <xf numFmtId="0" fontId="6" fillId="0" borderId="37" xfId="0" applyFont="1" applyBorder="1" applyAlignment="1">
      <alignment horizontal="center"/>
    </xf>
    <xf numFmtId="0" fontId="6" fillId="0" borderId="8" xfId="0" applyFont="1" applyBorder="1" applyAlignment="1">
      <alignment horizontal="center"/>
    </xf>
    <xf numFmtId="0" fontId="6" fillId="11" borderId="40" xfId="0" applyFont="1" applyFill="1" applyBorder="1" applyAlignment="1">
      <alignment horizontal="center" vertical="center" wrapText="1"/>
    </xf>
    <xf numFmtId="0" fontId="6" fillId="0" borderId="35" xfId="0" applyFont="1" applyBorder="1" applyAlignment="1">
      <alignment horizontal="left" wrapText="1"/>
    </xf>
    <xf numFmtId="0" fontId="6" fillId="0" borderId="35" xfId="0" applyFont="1" applyBorder="1" applyAlignment="1">
      <alignment horizontal="center" wrapText="1"/>
    </xf>
    <xf numFmtId="0" fontId="6" fillId="0" borderId="8" xfId="0" applyFont="1" applyBorder="1" applyAlignment="1">
      <alignment horizontal="center" wrapText="1"/>
    </xf>
    <xf numFmtId="0" fontId="6" fillId="0" borderId="38" xfId="0" applyFont="1" applyBorder="1" applyAlignment="1">
      <alignment horizontal="center" wrapText="1"/>
    </xf>
    <xf numFmtId="0" fontId="6" fillId="6" borderId="36" xfId="0" applyFont="1" applyFill="1" applyBorder="1" applyAlignment="1">
      <alignment horizontal="left" vertical="center" wrapText="1"/>
    </xf>
    <xf numFmtId="0" fontId="6" fillId="0" borderId="36" xfId="0" pivotButton="1" applyFont="1" applyBorder="1" applyAlignment="1">
      <alignment vertical="center" wrapText="1"/>
    </xf>
    <xf numFmtId="0" fontId="6" fillId="6" borderId="39" xfId="0" applyFont="1" applyFill="1" applyBorder="1" applyAlignment="1">
      <alignment vertical="center" wrapText="1"/>
    </xf>
    <xf numFmtId="0" fontId="6" fillId="0" borderId="38" xfId="0" pivotButton="1" applyFont="1" applyBorder="1" applyAlignment="1">
      <alignment vertical="center" wrapText="1"/>
    </xf>
    <xf numFmtId="0" fontId="6" fillId="0" borderId="18" xfId="0" pivotButton="1" applyFont="1" applyBorder="1" applyAlignment="1">
      <alignment wrapText="1"/>
    </xf>
    <xf numFmtId="0" fontId="6" fillId="7" borderId="1" xfId="0" applyFont="1" applyFill="1" applyBorder="1" applyAlignment="1">
      <alignment horizontal="center" vertical="center" wrapText="1"/>
    </xf>
    <xf numFmtId="0" fontId="6" fillId="0" borderId="42" xfId="0" applyFont="1" applyBorder="1" applyAlignment="1">
      <alignment horizontal="left"/>
    </xf>
    <xf numFmtId="0" fontId="6" fillId="0" borderId="44" xfId="0" applyFont="1" applyBorder="1" applyAlignment="1">
      <alignment horizontal="center"/>
    </xf>
    <xf numFmtId="0" fontId="6" fillId="13" borderId="3" xfId="0" applyFont="1" applyFill="1" applyBorder="1" applyAlignment="1">
      <alignment horizontal="center" vertical="center" wrapText="1"/>
    </xf>
    <xf numFmtId="0" fontId="6" fillId="0" borderId="3" xfId="0" applyFont="1" applyBorder="1" applyAlignment="1">
      <alignment horizontal="center"/>
    </xf>
    <xf numFmtId="0" fontId="6" fillId="0" borderId="45" xfId="0" applyFont="1" applyBorder="1" applyAlignment="1">
      <alignment horizontal="left" wrapText="1"/>
    </xf>
    <xf numFmtId="0" fontId="6" fillId="0" borderId="7" xfId="0" applyFont="1" applyBorder="1" applyAlignment="1" applyProtection="1">
      <alignment horizontal="center" vertical="center" wrapText="1"/>
      <protection hidden="1"/>
    </xf>
    <xf numFmtId="0" fontId="6" fillId="0" borderId="8" xfId="0" applyFont="1" applyBorder="1" applyAlignment="1" applyProtection="1">
      <alignment horizontal="center" vertical="center" wrapText="1"/>
      <protection hidden="1"/>
    </xf>
    <xf numFmtId="0" fontId="6" fillId="0" borderId="1" xfId="0" applyFont="1" applyBorder="1" applyAlignment="1" applyProtection="1">
      <alignment horizontal="justify" vertical="center" wrapText="1"/>
      <protection hidden="1"/>
    </xf>
    <xf numFmtId="0" fontId="6" fillId="0" borderId="5" xfId="0" applyFont="1" applyBorder="1" applyAlignment="1" applyProtection="1">
      <alignment horizontal="justify" vertical="center" wrapText="1"/>
      <protection hidden="1"/>
    </xf>
    <xf numFmtId="0" fontId="6" fillId="0" borderId="4"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164" fontId="6" fillId="0" borderId="5" xfId="0" applyNumberFormat="1" applyFont="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34"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5" xfId="0" applyBorder="1" applyAlignment="1" applyProtection="1">
      <alignment horizontal="justify" vertical="center" wrapText="1"/>
      <protection hidden="1"/>
    </xf>
    <xf numFmtId="0" fontId="12" fillId="0" borderId="25" xfId="0" applyFont="1" applyBorder="1" applyAlignment="1" applyProtection="1">
      <alignment horizontal="center" vertical="center" wrapText="1"/>
      <protection hidden="1"/>
    </xf>
    <xf numFmtId="0" fontId="12" fillId="0" borderId="8" xfId="0" applyFont="1" applyBorder="1" applyAlignment="1" applyProtection="1">
      <alignment horizontal="justify" vertical="center" wrapText="1"/>
      <protection hidden="1"/>
    </xf>
    <xf numFmtId="0" fontId="12" fillId="0" borderId="8" xfId="0" applyFont="1" applyBorder="1" applyAlignment="1" applyProtection="1">
      <alignment horizontal="center" vertical="center" wrapText="1"/>
      <protection hidden="1"/>
    </xf>
    <xf numFmtId="0" fontId="6" fillId="0" borderId="18" xfId="0" applyFont="1" applyBorder="1" applyAlignment="1">
      <alignment horizontal="left"/>
    </xf>
    <xf numFmtId="0" fontId="6" fillId="0" borderId="38" xfId="0" applyFont="1" applyBorder="1" applyAlignment="1">
      <alignment horizontal="left" wrapText="1"/>
    </xf>
    <xf numFmtId="0" fontId="6" fillId="0" borderId="3" xfId="0" pivotButton="1" applyFont="1" applyBorder="1"/>
    <xf numFmtId="0" fontId="6" fillId="0" borderId="16" xfId="0" pivotButton="1" applyFont="1" applyBorder="1" applyAlignment="1">
      <alignment wrapText="1"/>
    </xf>
    <xf numFmtId="0" fontId="6" fillId="0" borderId="1" xfId="0" applyFont="1" applyBorder="1" applyAlignment="1">
      <alignment horizontal="center" wrapText="1"/>
    </xf>
    <xf numFmtId="0" fontId="6" fillId="0" borderId="18" xfId="0" pivotButton="1" applyFont="1" applyBorder="1" applyAlignment="1">
      <alignment vertical="center" wrapText="1"/>
    </xf>
    <xf numFmtId="0" fontId="6" fillId="0" borderId="41" xfId="0" applyFont="1" applyBorder="1" applyAlignment="1">
      <alignment horizontal="center" vertical="center" wrapText="1"/>
    </xf>
    <xf numFmtId="0" fontId="6" fillId="12" borderId="4" xfId="0" applyFont="1" applyFill="1" applyBorder="1" applyAlignment="1" applyProtection="1">
      <alignment horizontal="justify" vertical="center" wrapText="1"/>
      <protection hidden="1"/>
    </xf>
    <xf numFmtId="0" fontId="6" fillId="18" borderId="4" xfId="0" applyFont="1" applyFill="1" applyBorder="1" applyAlignment="1" applyProtection="1">
      <alignment horizontal="justify" vertical="center" wrapText="1"/>
      <protection hidden="1"/>
    </xf>
    <xf numFmtId="0" fontId="6" fillId="19" borderId="4" xfId="0" applyFont="1" applyFill="1" applyBorder="1" applyAlignment="1" applyProtection="1">
      <alignment horizontal="justify" vertical="center" wrapText="1"/>
      <protection hidden="1"/>
    </xf>
    <xf numFmtId="0" fontId="6" fillId="20" borderId="4" xfId="0" applyFont="1" applyFill="1" applyBorder="1" applyAlignment="1" applyProtection="1">
      <alignment horizontal="justify" vertical="center" wrapText="1"/>
      <protection hidden="1"/>
    </xf>
    <xf numFmtId="0" fontId="6" fillId="21" borderId="4" xfId="0" applyFont="1" applyFill="1" applyBorder="1" applyAlignment="1" applyProtection="1">
      <alignment horizontal="justify" vertical="center" wrapText="1"/>
      <protection hidden="1"/>
    </xf>
    <xf numFmtId="0" fontId="6" fillId="0" borderId="46" xfId="0" applyFont="1" applyBorder="1" applyAlignment="1">
      <alignment horizontal="center"/>
    </xf>
    <xf numFmtId="0" fontId="6" fillId="0" borderId="38" xfId="0" applyFont="1" applyBorder="1" applyAlignment="1">
      <alignment horizontal="center"/>
    </xf>
    <xf numFmtId="0" fontId="6" fillId="0" borderId="47" xfId="0" applyFont="1" applyBorder="1" applyAlignment="1">
      <alignment horizontal="left"/>
    </xf>
    <xf numFmtId="0" fontId="6" fillId="0" borderId="48" xfId="0" applyFont="1" applyBorder="1" applyAlignment="1">
      <alignment horizontal="center"/>
    </xf>
    <xf numFmtId="0" fontId="6" fillId="0" borderId="40" xfId="0" applyFont="1" applyBorder="1" applyAlignment="1">
      <alignment horizontal="center"/>
    </xf>
    <xf numFmtId="0" fontId="6" fillId="0" borderId="49" xfId="0" applyFont="1" applyBorder="1" applyAlignment="1">
      <alignment horizontal="left"/>
    </xf>
    <xf numFmtId="0" fontId="6" fillId="0" borderId="50" xfId="0" applyFont="1" applyBorder="1" applyAlignment="1">
      <alignment horizontal="center"/>
    </xf>
    <xf numFmtId="0" fontId="6" fillId="0" borderId="35" xfId="0" applyFont="1" applyBorder="1" applyAlignment="1">
      <alignment horizontal="center"/>
    </xf>
    <xf numFmtId="0" fontId="6" fillId="6" borderId="36" xfId="0" applyFont="1" applyFill="1" applyBorder="1" applyAlignment="1">
      <alignment vertical="center" wrapText="1"/>
    </xf>
    <xf numFmtId="0" fontId="6" fillId="0" borderId="38" xfId="0" applyFont="1" applyBorder="1" applyAlignment="1">
      <alignment horizontal="center" vertical="center" wrapText="1"/>
    </xf>
    <xf numFmtId="0" fontId="6" fillId="0" borderId="43" xfId="0" applyFont="1" applyBorder="1" applyAlignment="1">
      <alignment horizontal="center"/>
    </xf>
    <xf numFmtId="0" fontId="12" fillId="3" borderId="8" xfId="0" applyFont="1" applyFill="1" applyBorder="1" applyAlignment="1" applyProtection="1">
      <alignment horizontal="justify" vertical="center" wrapText="1"/>
      <protection hidden="1"/>
    </xf>
    <xf numFmtId="164" fontId="12" fillId="0" borderId="26" xfId="0" applyNumberFormat="1" applyFont="1" applyBorder="1" applyAlignment="1" applyProtection="1">
      <alignment horizontal="center" vertical="center" wrapText="1"/>
      <protection hidden="1"/>
    </xf>
    <xf numFmtId="0" fontId="6" fillId="3" borderId="1" xfId="0" applyFont="1" applyFill="1" applyBorder="1" applyAlignment="1" applyProtection="1">
      <alignment horizontal="justify" vertical="center" wrapText="1"/>
      <protection hidden="1"/>
    </xf>
    <xf numFmtId="9" fontId="6" fillId="0" borderId="1" xfId="0" applyNumberFormat="1" applyFont="1" applyBorder="1" applyAlignment="1" applyProtection="1">
      <alignment horizontal="center" vertical="center" wrapText="1"/>
      <protection hidden="1"/>
    </xf>
    <xf numFmtId="0" fontId="12" fillId="22" borderId="1" xfId="0" applyFont="1" applyFill="1" applyBorder="1" applyAlignment="1">
      <alignment vertical="top" wrapText="1"/>
    </xf>
    <xf numFmtId="0" fontId="12" fillId="22" borderId="3" xfId="0" applyFont="1" applyFill="1" applyBorder="1" applyAlignment="1">
      <alignment vertical="top" wrapText="1"/>
    </xf>
    <xf numFmtId="0" fontId="12" fillId="22" borderId="34" xfId="0" applyFont="1" applyFill="1" applyBorder="1" applyAlignment="1">
      <alignment vertical="top" wrapText="1"/>
    </xf>
    <xf numFmtId="0" fontId="12" fillId="22" borderId="8" xfId="0" applyFont="1" applyFill="1" applyBorder="1" applyAlignment="1">
      <alignment vertical="top" wrapText="1"/>
    </xf>
    <xf numFmtId="0" fontId="12" fillId="22" borderId="7" xfId="0" applyFont="1" applyFill="1" applyBorder="1" applyAlignment="1">
      <alignment vertical="top" wrapText="1"/>
    </xf>
    <xf numFmtId="0" fontId="12" fillId="22" borderId="51" xfId="0" applyFont="1" applyFill="1" applyBorder="1" applyAlignment="1">
      <alignment vertical="top" wrapText="1"/>
    </xf>
    <xf numFmtId="0" fontId="0" fillId="3" borderId="4" xfId="0" applyFill="1" applyBorder="1" applyAlignment="1" applyProtection="1">
      <alignment horizontal="center" vertical="center" wrapText="1"/>
      <protection hidden="1"/>
    </xf>
    <xf numFmtId="0" fontId="0" fillId="3" borderId="1" xfId="0" applyFill="1" applyBorder="1" applyAlignment="1" applyProtection="1">
      <alignment horizontal="justify" vertical="center" wrapText="1"/>
      <protection hidden="1"/>
    </xf>
    <xf numFmtId="0" fontId="0" fillId="3" borderId="5" xfId="0" applyFill="1" applyBorder="1" applyAlignment="1" applyProtection="1">
      <alignment horizontal="justify" vertical="center" wrapText="1"/>
      <protection hidden="1"/>
    </xf>
    <xf numFmtId="0" fontId="12" fillId="0" borderId="3"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1" xfId="0" applyFont="1" applyBorder="1" applyAlignment="1">
      <alignment horizontal="center" vertical="center" wrapText="1"/>
    </xf>
    <xf numFmtId="0" fontId="12" fillId="3" borderId="7" xfId="0" applyFont="1" applyFill="1" applyBorder="1" applyAlignment="1">
      <alignment horizontal="center" vertical="center" wrapText="1"/>
    </xf>
    <xf numFmtId="0" fontId="12" fillId="22" borderId="7" xfId="0" applyFont="1" applyFill="1" applyBorder="1" applyAlignment="1">
      <alignment horizontal="center" vertical="center" wrapText="1"/>
    </xf>
    <xf numFmtId="0" fontId="12" fillId="22" borderId="8" xfId="0" applyFont="1" applyFill="1" applyBorder="1" applyAlignment="1">
      <alignment vertical="center" wrapText="1"/>
    </xf>
    <xf numFmtId="0" fontId="12" fillId="22" borderId="7" xfId="0" applyFont="1" applyFill="1" applyBorder="1" applyAlignment="1">
      <alignment horizontal="left" vertical="center" wrapText="1"/>
    </xf>
    <xf numFmtId="0" fontId="12" fillId="22" borderId="7" xfId="0" applyFont="1" applyFill="1" applyBorder="1" applyAlignment="1">
      <alignment vertical="center" wrapText="1"/>
    </xf>
    <xf numFmtId="0" fontId="12" fillId="22" borderId="51" xfId="0" applyFont="1" applyFill="1" applyBorder="1" applyAlignment="1">
      <alignment vertical="center" wrapText="1"/>
    </xf>
    <xf numFmtId="0" fontId="12" fillId="3" borderId="3" xfId="0" applyFont="1" applyFill="1" applyBorder="1" applyAlignment="1">
      <alignment vertical="top" wrapText="1"/>
    </xf>
    <xf numFmtId="0" fontId="12" fillId="3" borderId="3" xfId="0" applyFont="1" applyFill="1" applyBorder="1" applyAlignment="1">
      <alignment horizontal="center" vertical="top" wrapText="1"/>
    </xf>
    <xf numFmtId="0" fontId="12" fillId="3" borderId="7" xfId="0" applyFont="1" applyFill="1" applyBorder="1" applyAlignment="1">
      <alignment vertical="top" wrapText="1"/>
    </xf>
    <xf numFmtId="0" fontId="12" fillId="3" borderId="7" xfId="0" applyFont="1" applyFill="1" applyBorder="1" applyAlignment="1">
      <alignment horizontal="center" vertical="top" wrapText="1"/>
    </xf>
    <xf numFmtId="0" fontId="8" fillId="9" borderId="23" xfId="0" applyFont="1" applyFill="1" applyBorder="1" applyAlignment="1" applyProtection="1">
      <alignment horizontal="center" vertical="center" wrapText="1"/>
      <protection hidden="1"/>
    </xf>
    <xf numFmtId="0" fontId="8" fillId="9" borderId="24" xfId="0" applyFont="1" applyFill="1" applyBorder="1" applyAlignment="1" applyProtection="1">
      <alignment horizontal="center" vertical="center" wrapText="1"/>
      <protection hidden="1"/>
    </xf>
    <xf numFmtId="0" fontId="8" fillId="10" borderId="22" xfId="0" applyFont="1" applyFill="1" applyBorder="1" applyAlignment="1" applyProtection="1">
      <alignment horizontal="center" vertical="center" wrapText="1"/>
      <protection hidden="1"/>
    </xf>
    <xf numFmtId="0" fontId="8" fillId="10" borderId="23" xfId="0" applyFont="1" applyFill="1" applyBorder="1" applyAlignment="1" applyProtection="1">
      <alignment horizontal="center" vertical="center" wrapText="1"/>
      <protection hidden="1"/>
    </xf>
    <xf numFmtId="0" fontId="8" fillId="10" borderId="33" xfId="0" applyFont="1" applyFill="1" applyBorder="1" applyAlignment="1" applyProtection="1">
      <alignment horizontal="center" vertical="center" wrapText="1"/>
      <protection hidden="1"/>
    </xf>
    <xf numFmtId="0" fontId="8" fillId="10" borderId="24" xfId="0" applyFont="1" applyFill="1" applyBorder="1" applyAlignment="1" applyProtection="1">
      <alignment horizontal="center" vertical="center" wrapText="1"/>
      <protection hidden="1"/>
    </xf>
    <xf numFmtId="0" fontId="8" fillId="8" borderId="22" xfId="0" applyFont="1" applyFill="1" applyBorder="1" applyAlignment="1" applyProtection="1">
      <alignment horizontal="center" vertical="center" wrapText="1"/>
      <protection hidden="1"/>
    </xf>
    <xf numFmtId="0" fontId="8" fillId="8" borderId="23" xfId="0" applyFont="1" applyFill="1" applyBorder="1" applyAlignment="1" applyProtection="1">
      <alignment horizontal="center" vertical="center" wrapText="1"/>
      <protection hidden="1"/>
    </xf>
    <xf numFmtId="0" fontId="8" fillId="8" borderId="24" xfId="0" applyFont="1" applyFill="1" applyBorder="1" applyAlignment="1" applyProtection="1">
      <alignment horizontal="center" vertical="center" wrapText="1"/>
      <protection hidden="1"/>
    </xf>
    <xf numFmtId="0" fontId="8" fillId="4" borderId="22" xfId="0" applyFont="1" applyFill="1" applyBorder="1" applyAlignment="1" applyProtection="1">
      <alignment horizontal="center" vertical="center" wrapText="1"/>
      <protection hidden="1"/>
    </xf>
    <xf numFmtId="0" fontId="8" fillId="4" borderId="23"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8" fillId="5" borderId="22" xfId="0" applyFont="1" applyFill="1" applyBorder="1" applyAlignment="1" applyProtection="1">
      <alignment horizontal="center" vertical="center" wrapText="1"/>
      <protection hidden="1"/>
    </xf>
    <xf numFmtId="0" fontId="8" fillId="5" borderId="23" xfId="0" applyFont="1" applyFill="1" applyBorder="1" applyAlignment="1" applyProtection="1">
      <alignment horizontal="center" vertical="center" wrapText="1"/>
      <protection hidden="1"/>
    </xf>
    <xf numFmtId="0" fontId="8" fillId="5" borderId="24" xfId="0" applyFont="1" applyFill="1" applyBorder="1" applyAlignment="1" applyProtection="1">
      <alignment horizontal="center" vertical="center" wrapText="1"/>
      <protection hidden="1"/>
    </xf>
    <xf numFmtId="0" fontId="8" fillId="9" borderId="22" xfId="0" applyFont="1" applyFill="1" applyBorder="1" applyAlignment="1" applyProtection="1">
      <alignment horizontal="center" vertical="center" wrapText="1"/>
      <protection hidden="1"/>
    </xf>
    <xf numFmtId="0" fontId="9" fillId="2" borderId="0" xfId="0" applyFont="1" applyFill="1" applyAlignment="1">
      <alignment horizontal="center" vertical="center" wrapText="1"/>
    </xf>
    <xf numFmtId="0" fontId="9" fillId="10" borderId="0" xfId="0" applyFont="1" applyFill="1" applyAlignment="1">
      <alignment horizontal="center" vertical="center" wrapText="1"/>
    </xf>
    <xf numFmtId="0" fontId="10" fillId="0" borderId="14" xfId="0" applyFont="1" applyBorder="1" applyAlignment="1">
      <alignment horizontal="center" wrapText="1"/>
    </xf>
    <xf numFmtId="0" fontId="10" fillId="0" borderId="15" xfId="0" applyFont="1" applyBorder="1" applyAlignment="1">
      <alignment horizontal="center" wrapText="1"/>
    </xf>
    <xf numFmtId="0" fontId="9" fillId="17" borderId="0" xfId="0" applyFont="1" applyFill="1" applyAlignment="1">
      <alignment horizontal="center" vertical="center" wrapText="1"/>
    </xf>
    <xf numFmtId="0" fontId="0" fillId="3" borderId="52" xfId="0" applyFill="1" applyBorder="1" applyAlignment="1" applyProtection="1">
      <alignment vertical="center" wrapText="1"/>
      <protection hidden="1"/>
    </xf>
    <xf numFmtId="0" fontId="16" fillId="0" borderId="53" xfId="0" applyFont="1" applyBorder="1" applyAlignment="1" applyProtection="1">
      <alignment horizontal="center" vertical="center" wrapText="1"/>
      <protection hidden="1"/>
    </xf>
    <xf numFmtId="0" fontId="8" fillId="0" borderId="28" xfId="0" applyFont="1" applyFill="1" applyBorder="1" applyAlignment="1" applyProtection="1">
      <alignment vertical="center" wrapText="1"/>
      <protection hidden="1"/>
    </xf>
    <xf numFmtId="0" fontId="8" fillId="0" borderId="29" xfId="0" applyFont="1" applyFill="1" applyBorder="1" applyAlignment="1" applyProtection="1">
      <alignment vertical="center" wrapText="1"/>
      <protection hidden="1"/>
    </xf>
    <xf numFmtId="0" fontId="2" fillId="0" borderId="9" xfId="0" applyFont="1" applyFill="1" applyBorder="1" applyAlignment="1" applyProtection="1">
      <alignment horizontal="center" vertical="center" wrapText="1"/>
      <protection hidden="1"/>
    </xf>
    <xf numFmtId="0" fontId="0" fillId="0" borderId="25" xfId="0" applyFill="1" applyBorder="1" applyAlignment="1" applyProtection="1">
      <alignment horizontal="center" vertical="center" wrapText="1"/>
      <protection hidden="1"/>
    </xf>
    <xf numFmtId="0" fontId="0" fillId="0" borderId="8" xfId="0" applyFill="1" applyBorder="1" applyAlignment="1" applyProtection="1">
      <alignment horizontal="justify" vertical="center" wrapText="1"/>
      <protection hidden="1"/>
    </xf>
    <xf numFmtId="0" fontId="15" fillId="0" borderId="8"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top" wrapText="1"/>
    </xf>
    <xf numFmtId="0" fontId="15" fillId="0" borderId="7" xfId="0" applyFont="1" applyFill="1" applyBorder="1" applyAlignment="1">
      <alignment vertical="top" wrapText="1"/>
    </xf>
    <xf numFmtId="0" fontId="15" fillId="0" borderId="8" xfId="0" applyFont="1" applyFill="1" applyBorder="1" applyAlignment="1">
      <alignment wrapText="1"/>
    </xf>
    <xf numFmtId="0" fontId="6" fillId="0" borderId="1" xfId="0" applyFont="1" applyFill="1" applyBorder="1" applyAlignment="1" applyProtection="1">
      <alignment horizontal="justify" vertical="center" wrapText="1"/>
      <protection hidden="1"/>
    </xf>
    <xf numFmtId="0" fontId="0" fillId="0" borderId="1" xfId="0" applyFill="1" applyBorder="1" applyAlignment="1" applyProtection="1">
      <alignment horizontal="justify" vertical="center" wrapText="1"/>
      <protection hidden="1"/>
    </xf>
    <xf numFmtId="0" fontId="0" fillId="0" borderId="8" xfId="0" applyFill="1" applyBorder="1" applyAlignment="1" applyProtection="1">
      <alignment vertical="center" wrapText="1"/>
      <protection hidden="1"/>
    </xf>
    <xf numFmtId="0" fontId="6" fillId="0" borderId="8" xfId="0" applyFont="1" applyFill="1" applyBorder="1" applyAlignment="1" applyProtection="1">
      <alignment horizontal="justify" vertical="center" wrapText="1"/>
      <protection hidden="1"/>
    </xf>
  </cellXfs>
  <cellStyles count="1">
    <cellStyle name="Normal" xfId="0" builtinId="0"/>
  </cellStyles>
  <dxfs count="292">
    <dxf>
      <border>
        <left style="thin">
          <color indexed="64"/>
        </left>
      </border>
    </dxf>
    <dxf>
      <border>
        <left style="thin">
          <color indexed="64"/>
        </left>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left style="dashed">
          <color auto="1"/>
        </left>
        <right style="dashed">
          <color auto="1"/>
        </right>
      </border>
    </dxf>
    <dxf>
      <border>
        <bottom style="dotted">
          <color auto="1"/>
        </bottom>
      </border>
    </dxf>
    <dxf>
      <border>
        <bottom style="dotted">
          <color auto="1"/>
        </bottom>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center"/>
    </dxf>
    <dxf>
      <border>
        <top style="thin">
          <color indexed="64"/>
        </top>
      </border>
    </dxf>
    <dxf>
      <fill>
        <patternFill>
          <bgColor theme="0" tint="-4.9989318521683403E-2"/>
        </patternFill>
      </fill>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horizontal style="thin">
          <color indexed="64"/>
        </horizont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border>
        <bottom style="dotted">
          <color auto="1"/>
        </bottom>
      </border>
    </dxf>
    <dxf>
      <border>
        <bottom style="dotted">
          <color auto="1"/>
        </bottom>
      </border>
    </dxf>
    <dxf>
      <border>
        <bottom style="dashed">
          <color auto="1"/>
        </bottom>
      </border>
    </dxf>
    <dxf>
      <border>
        <bottom style="dashed">
          <color auto="1"/>
        </bottom>
      </border>
    </dxf>
    <dxf>
      <border>
        <top style="dashed">
          <color auto="1"/>
        </top>
        <bottom style="dashed">
          <color auto="1"/>
        </bottom>
      </border>
    </dxf>
    <dxf>
      <border>
        <top style="dashed">
          <color auto="1"/>
        </top>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left style="thin">
          <color auto="1"/>
        </left>
        <right style="thin">
          <color auto="1"/>
        </right>
        <bottom style="thin">
          <color auto="1"/>
        </bottom>
      </border>
    </dxf>
    <dxf>
      <border>
        <top style="thin">
          <color auto="1"/>
        </top>
      </border>
    </dxf>
    <dxf>
      <border>
        <top style="thin">
          <color auto="1"/>
        </top>
      </border>
    </dxf>
    <dxf>
      <border>
        <top style="thin">
          <color auto="1"/>
        </top>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border>
        <right style="dotted">
          <color auto="1"/>
        </right>
      </border>
    </dxf>
    <dxf>
      <border>
        <left style="thin">
          <color auto="1"/>
        </left>
        <right style="thin">
          <color auto="1"/>
        </right>
        <top style="thin">
          <color auto="1"/>
        </top>
        <bottom style="thin">
          <color auto="1"/>
        </bottom>
      </border>
    </dxf>
    <dxf>
      <fill>
        <patternFill patternType="solid">
          <bgColor theme="0"/>
        </patternFill>
      </fill>
    </dxf>
    <dxf>
      <fill>
        <patternFill patternType="solid">
          <bgColor theme="0"/>
        </patternFill>
      </fill>
    </dxf>
    <dxf>
      <fill>
        <patternFill patternType="none">
          <bgColor auto="1"/>
        </patternFill>
      </fill>
    </dxf>
    <dxf>
      <fill>
        <patternFill patternType="solid">
          <bgColor theme="7" tint="0.79998168889431442"/>
        </patternFill>
      </fill>
    </dxf>
    <dxf>
      <fill>
        <patternFill>
          <bgColor theme="5" tint="0.59999389629810485"/>
        </patternFill>
      </fill>
    </dxf>
    <dxf>
      <fill>
        <patternFill>
          <bgColor theme="0" tint="-0.14999847407452621"/>
        </patternFill>
      </fill>
    </dxf>
    <dxf>
      <fill>
        <patternFill>
          <bgColor theme="0" tint="-0.14999847407452621"/>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alignment horizontal="center"/>
    </dxf>
    <dxf>
      <border>
        <bottom style="dashed">
          <color auto="1"/>
        </bottom>
      </border>
    </dxf>
    <dxf>
      <border>
        <bottom style="dashed">
          <color auto="1"/>
        </bottom>
      </border>
    </dxf>
    <dxf>
      <border>
        <bottom style="dotted">
          <color auto="1"/>
        </bottom>
      </border>
    </dxf>
    <dxf>
      <border>
        <bottom style="dotted">
          <color auto="1"/>
        </bottom>
      </border>
    </dxf>
    <dxf>
      <alignment vertical="center"/>
    </dxf>
    <dxf>
      <alignment vertical="center"/>
    </dxf>
    <dxf>
      <alignment vertical="center"/>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bottom style="dashed">
          <color auto="1"/>
        </bottom>
      </border>
    </dxf>
    <dxf>
      <border>
        <bottom style="dashed">
          <color auto="1"/>
        </bottom>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ashed">
          <color auto="1"/>
        </top>
        <bottom style="dashed">
          <color auto="1"/>
        </bottom>
        <horizontal style="dashed">
          <color auto="1"/>
        </horizontal>
      </border>
    </dxf>
    <dxf>
      <border>
        <top style="dashed">
          <color auto="1"/>
        </top>
        <bottom style="dashed">
          <color auto="1"/>
        </bottom>
        <horizontal style="dashed">
          <color auto="1"/>
        </horizontal>
      </border>
    </dxf>
    <dxf>
      <alignment wrapText="1"/>
    </dxf>
    <dxf>
      <alignment wrapText="1"/>
    </dxf>
    <dxf>
      <alignment wrapText="1"/>
    </dxf>
    <dxf>
      <alignment wrapText="1"/>
    </dxf>
    <dxf>
      <alignment wrapText="1"/>
    </dxf>
    <dxf>
      <alignment wrapText="1"/>
    </dxf>
    <dxf>
      <alignment horizontal="left"/>
    </dxf>
    <dxf>
      <border>
        <bottom style="dotted">
          <color auto="1"/>
        </bottom>
      </border>
    </dxf>
    <dxf>
      <border>
        <right style="dotted">
          <color auto="1"/>
        </right>
      </border>
    </dxf>
    <dxf>
      <border>
        <left style="thin">
          <color auto="1"/>
        </left>
        <right style="thin">
          <color auto="1"/>
        </right>
        <top style="thin">
          <color auto="1"/>
        </top>
        <bottom style="thin">
          <color auto="1"/>
        </bottom>
      </border>
    </dxf>
    <dxf>
      <fill>
        <patternFill>
          <bgColor theme="7" tint="0.59999389629810485"/>
        </patternFill>
      </fill>
    </dxf>
    <dxf>
      <alignment horizontal="cent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
      <fill>
        <patternFill patternType="none">
          <bgColor auto="1"/>
        </patternFill>
      </fill>
    </dxf>
    <dxf>
      <border>
        <top style="dashed">
          <color auto="1"/>
        </top>
        <bottom style="dashed">
          <color auto="1"/>
        </bottom>
        <horizontal style="dashed">
          <color auto="1"/>
        </horizontal>
      </border>
    </dxf>
    <dxf>
      <alignment horizontal="center"/>
    </dxf>
    <dxf>
      <alignment wrapText="1"/>
    </dxf>
    <dxf>
      <alignment wrapText="1"/>
    </dxf>
    <dxf>
      <alignment wrapText="1"/>
    </dxf>
    <dxf>
      <border>
        <bottom style="dotted">
          <color auto="1"/>
        </bottom>
      </border>
    </dxf>
    <dxf>
      <border>
        <bottom style="dotted">
          <color auto="1"/>
        </bottom>
      </border>
    </dxf>
    <dxf>
      <alignment wrapText="1"/>
    </dxf>
    <dxf>
      <alignment vertical="center"/>
    </dxf>
    <dxf>
      <alignment vertical="center"/>
    </dxf>
    <dxf>
      <alignment vertical="cent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vertical style="thin">
          <color auto="1"/>
        </vertical>
      </border>
    </dxf>
    <dxf>
      <border>
        <top style="dotted">
          <color auto="1"/>
        </top>
        <bottom style="dotted">
          <color auto="1"/>
        </bottom>
      </border>
    </dxf>
    <dxf>
      <border>
        <bottom style="dashed">
          <color auto="1"/>
        </bottom>
      </border>
    </dxf>
    <dxf>
      <border>
        <left style="dashed">
          <color auto="1"/>
        </left>
      </border>
    </dxf>
    <dxf>
      <border>
        <left style="dashed">
          <color auto="1"/>
        </left>
        <right style="dashed">
          <color auto="1"/>
        </right>
        <vertical style="dashed">
          <color auto="1"/>
        </vertical>
      </border>
    </dxf>
    <dxf>
      <border>
        <left style="dashed">
          <color auto="1"/>
        </left>
        <right style="dashed">
          <color auto="1"/>
        </right>
        <vertical style="dashed">
          <color auto="1"/>
        </vertical>
      </border>
    </dxf>
    <dxf>
      <border>
        <top style="dotted">
          <color auto="1"/>
        </top>
        <bottom style="dotted">
          <color auto="1"/>
        </bottom>
        <horizontal style="dotted">
          <color auto="1"/>
        </horizontal>
      </border>
    </dxf>
    <dxf>
      <border>
        <top style="dotted">
          <color auto="1"/>
        </top>
        <bottom style="dotted">
          <color auto="1"/>
        </bottom>
        <horizontal style="dotted">
          <color auto="1"/>
        </horizontal>
      </border>
    </dxf>
    <dxf>
      <alignment horizontal="left"/>
    </dxf>
    <dxf>
      <border>
        <left style="dotted">
          <color auto="1"/>
        </left>
      </border>
    </dxf>
    <dxf>
      <border>
        <left style="dotted">
          <color auto="1"/>
        </left>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fill>
        <patternFill>
          <bgColor theme="0" tint="-0.14999847407452621"/>
        </patternFill>
      </fill>
    </dxf>
    <dxf>
      <fill>
        <patternFill>
          <bgColor theme="0" tint="-0.14999847407452621"/>
        </patternFill>
      </fill>
    </dxf>
    <dxf>
      <fill>
        <patternFill>
          <bgColor theme="0" tint="-0.14999847407452621"/>
        </patternFill>
      </fill>
    </dxf>
    <dxf>
      <fill>
        <patternFill>
          <bgColor theme="9" tint="0.59999389629810485"/>
        </patternFill>
      </fill>
    </dxf>
    <dxf>
      <alignment vertical="center"/>
    </dxf>
    <dxf>
      <alignment horizontal="center"/>
    </dxf>
    <dxf>
      <alignment wrapText="1"/>
    </dxf>
    <dxf>
      <alignment wrapText="1"/>
    </dxf>
    <dxf>
      <alignment wrapText="1"/>
    </dxf>
    <dxf>
      <alignment wrapText="1"/>
    </dxf>
    <dxf>
      <alignment wrapText="1"/>
    </dxf>
    <dxf>
      <border>
        <top style="dotted">
          <color auto="1"/>
        </top>
      </border>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ill>
        <patternFill patternType="solid">
          <bgColor theme="8" tint="0.59999389629810485"/>
        </patternFill>
      </fill>
    </dxf>
    <dxf>
      <font>
        <sz val="10"/>
      </font>
    </dxf>
    <dxf>
      <font>
        <sz val="10"/>
      </font>
    </dxf>
    <dxf>
      <font>
        <sz val="10"/>
      </font>
    </dxf>
    <dxf>
      <font>
        <sz val="10"/>
      </font>
    </dxf>
    <dxf>
      <font>
        <sz val="10"/>
      </font>
    </dxf>
    <dxf>
      <font>
        <sz val="10"/>
      </font>
    </dxf>
    <dxf>
      <font>
        <sz val="10"/>
      </font>
    </dxf>
    <dxf>
      <alignment horizont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[Reporte_institucional_monitoreo_riesgos_1_corrupcion__2024 PáginaWeb.xlsx]Acciones_Tratamiento!TablaDinámica10</c:name>
    <c:fmtId val="0"/>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0.106524779966648"/>
          <c:w val="0.40037265192160065"/>
          <c:h val="0.8783114757752245"/>
        </c:manualLayout>
      </c:layout>
      <c:barChart>
        <c:barDir val="bar"/>
        <c:grouping val="clustered"/>
        <c:varyColors val="0"/>
        <c:ser>
          <c:idx val="0"/>
          <c:order val="0"/>
          <c:tx>
            <c:strRef>
              <c:f>Acciones_Tratamiento!$B$3:$B$4</c:f>
              <c:strCache>
                <c:ptCount val="1"/>
                <c:pt idx="0">
                  <c:v>Corrupción</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Acciones_Tratamiento!$A$5:$A$16</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Acciones_Tratamiento!$B$5:$B$16</c:f>
              <c:numCache>
                <c:formatCode>General</c:formatCode>
                <c:ptCount val="11"/>
                <c:pt idx="0">
                  <c:v>2</c:v>
                </c:pt>
                <c:pt idx="1">
                  <c:v>1</c:v>
                </c:pt>
                <c:pt idx="2">
                  <c:v>1</c:v>
                </c:pt>
                <c:pt idx="3">
                  <c:v>2</c:v>
                </c:pt>
                <c:pt idx="4">
                  <c:v>2</c:v>
                </c:pt>
                <c:pt idx="5">
                  <c:v>3</c:v>
                </c:pt>
                <c:pt idx="6">
                  <c:v>2</c:v>
                </c:pt>
                <c:pt idx="7">
                  <c:v>2</c:v>
                </c:pt>
                <c:pt idx="8">
                  <c:v>4</c:v>
                </c:pt>
                <c:pt idx="9">
                  <c:v>3</c:v>
                </c:pt>
                <c:pt idx="10">
                  <c:v>1</c:v>
                </c:pt>
              </c:numCache>
            </c:numRef>
          </c:val>
          <c:extLst>
            <c:ext xmlns:c16="http://schemas.microsoft.com/office/drawing/2014/chart" uri="{C3380CC4-5D6E-409C-BE32-E72D297353CC}">
              <c16:uniqueId val="{00000000-C6BE-4605-B34F-1806DF9158FF}"/>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2259329942"/>
          <c:h val="0.3469757795019676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[Reporte_institucional_monitoreo_riesgos_1_corrupcion__2024 PáginaWeb.xlsx]Acciones_Tratamiento!TablaDinámica11</c:name>
    <c:fmtId val="1"/>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pivotFmt>
      <c:pivotFmt>
        <c:idx val="10"/>
        <c:spPr>
          <a:solidFill>
            <a:srgbClr val="FFFF00"/>
          </a:solidFill>
          <a:ln>
            <a:noFill/>
          </a:ln>
          <a:effectLst/>
        </c:spPr>
        <c:marker>
          <c:symbol val="none"/>
        </c:marker>
      </c:pivotFmt>
      <c:pivotFmt>
        <c:idx val="11"/>
        <c:spPr>
          <a:solidFill>
            <a:schemeClr val="accent2">
              <a:lumMod val="40000"/>
              <a:lumOff val="6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5">
              <a:lumMod val="60000"/>
              <a:lumOff val="40000"/>
            </a:schemeClr>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rgbClr val="FFFF00"/>
          </a:solidFill>
          <a:ln>
            <a:solidFill>
              <a:sysClr val="windowText" lastClr="00000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2">
              <a:lumMod val="60000"/>
              <a:lumOff val="4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lumMod val="40000"/>
              <a:lumOff val="60000"/>
            </a:schemeClr>
          </a:solidFill>
          <a:ln>
            <a:solidFill>
              <a:schemeClr val="bg2"/>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7"/>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Acciones_Tratamiento!$B$35:$B$36</c:f>
              <c:strCache>
                <c:ptCount val="1"/>
                <c:pt idx="0">
                  <c:v>Finalizado</c:v>
                </c:pt>
              </c:strCache>
            </c:strRef>
          </c:tx>
          <c:spPr>
            <a:solidFill>
              <a:schemeClr val="accent1">
                <a:lumMod val="40000"/>
                <a:lumOff val="60000"/>
              </a:schemeClr>
            </a:solidFill>
            <a:ln>
              <a:solidFill>
                <a:schemeClr val="bg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Acciones_Tratamiento!$B$37:$B$48</c:f>
              <c:numCache>
                <c:formatCode>General</c:formatCode>
                <c:ptCount val="11"/>
                <c:pt idx="8">
                  <c:v>1</c:v>
                </c:pt>
              </c:numCache>
            </c:numRef>
          </c:val>
          <c:extLst>
            <c:ext xmlns:c16="http://schemas.microsoft.com/office/drawing/2014/chart" uri="{C3380CC4-5D6E-409C-BE32-E72D297353CC}">
              <c16:uniqueId val="{00000000-9B90-436C-AA45-CFDF3FF97A70}"/>
            </c:ext>
          </c:extLst>
        </c:ser>
        <c:ser>
          <c:idx val="1"/>
          <c:order val="1"/>
          <c:tx>
            <c:strRef>
              <c:f>Acciones_Tratamiento!$C$35:$C$36</c:f>
              <c:strCache>
                <c:ptCount val="1"/>
                <c:pt idx="0">
                  <c:v>Ejecucuón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Acciones_Tratamiento!$C$37:$C$48</c:f>
              <c:numCache>
                <c:formatCode>General</c:formatCode>
                <c:ptCount val="11"/>
                <c:pt idx="0">
                  <c:v>1</c:v>
                </c:pt>
                <c:pt idx="6">
                  <c:v>1</c:v>
                </c:pt>
                <c:pt idx="8">
                  <c:v>2</c:v>
                </c:pt>
                <c:pt idx="10">
                  <c:v>1</c:v>
                </c:pt>
              </c:numCache>
            </c:numRef>
          </c:val>
          <c:extLst>
            <c:ext xmlns:c16="http://schemas.microsoft.com/office/drawing/2014/chart" uri="{C3380CC4-5D6E-409C-BE32-E72D297353CC}">
              <c16:uniqueId val="{00000001-0BD9-4FE5-93D5-C8C255047EC2}"/>
            </c:ext>
          </c:extLst>
        </c:ser>
        <c:ser>
          <c:idx val="2"/>
          <c:order val="2"/>
          <c:tx>
            <c:strRef>
              <c:f>Acciones_Tratamiento!$D$35:$D$36</c:f>
              <c:strCache>
                <c:ptCount val="1"/>
                <c:pt idx="0">
                  <c:v>Pendiente por ejecutar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Acciones_Tratamiento!$A$37:$A$48</c:f>
              <c:strCache>
                <c:ptCount val="11"/>
                <c:pt idx="0">
                  <c:v>Control Disciplinario</c:v>
                </c:pt>
                <c:pt idx="1">
                  <c:v>Evaluación del Sistema de Control Interno</c:v>
                </c:pt>
                <c:pt idx="2">
                  <c:v>Gestión de Recursos Físicos</c:v>
                </c:pt>
                <c:pt idx="3">
                  <c:v>Gestión Financiera</c:v>
                </c:pt>
                <c:pt idx="4">
                  <c:v>Gestión Jurídica</c:v>
                </c:pt>
                <c:pt idx="5">
                  <c:v>Fortalecimiento de la Gestión Pública</c:v>
                </c:pt>
                <c:pt idx="6">
                  <c:v>Gestión de Contratación</c:v>
                </c:pt>
                <c:pt idx="7">
                  <c:v>Gestión de Servicios Administrativos y Tecnológicos</c:v>
                </c:pt>
                <c:pt idx="8">
                  <c:v>Gestión del Talento Humano</c:v>
                </c:pt>
                <c:pt idx="9">
                  <c:v>Gobierno Abierto y Relacionamiento con la Ciudadanía</c:v>
                </c:pt>
                <c:pt idx="10">
                  <c:v>Paz, Víctimas y Reconciliación</c:v>
                </c:pt>
              </c:strCache>
            </c:strRef>
          </c:cat>
          <c:val>
            <c:numRef>
              <c:f>Acciones_Tratamiento!$D$37:$D$48</c:f>
              <c:numCache>
                <c:formatCode>General</c:formatCode>
                <c:ptCount val="11"/>
                <c:pt idx="0">
                  <c:v>1</c:v>
                </c:pt>
                <c:pt idx="1">
                  <c:v>1</c:v>
                </c:pt>
                <c:pt idx="2">
                  <c:v>1</c:v>
                </c:pt>
                <c:pt idx="3">
                  <c:v>2</c:v>
                </c:pt>
                <c:pt idx="4">
                  <c:v>2</c:v>
                </c:pt>
                <c:pt idx="5">
                  <c:v>3</c:v>
                </c:pt>
                <c:pt idx="6">
                  <c:v>1</c:v>
                </c:pt>
                <c:pt idx="7">
                  <c:v>2</c:v>
                </c:pt>
                <c:pt idx="8">
                  <c:v>1</c:v>
                </c:pt>
                <c:pt idx="9">
                  <c:v>3</c:v>
                </c:pt>
              </c:numCache>
            </c:numRef>
          </c:val>
          <c:extLst>
            <c:ext xmlns:c16="http://schemas.microsoft.com/office/drawing/2014/chart" uri="{C3380CC4-5D6E-409C-BE32-E72D297353CC}">
              <c16:uniqueId val="{00000002-0BD9-4FE5-93D5-C8C255047EC2}"/>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[Reporte_institucional_monitoreo_riesgos_1_corrupcion__2024 PáginaWeb.xlsx]Materialización!TablaDinámica10</c:name>
    <c:fmtId val="4"/>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Materialización!$B$26:$B$27</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Materialización!$A$28</c:f>
              <c:strCache>
                <c:ptCount val="1"/>
                <c:pt idx="0">
                  <c:v>Total general</c:v>
                </c:pt>
              </c:strCache>
            </c:strRef>
          </c:cat>
          <c:val>
            <c:numRef>
              <c:f>Materialización!$B$28</c:f>
              <c:numCache>
                <c:formatCode>General</c:formatCode>
                <c:ptCount val="1"/>
              </c:numCache>
            </c:numRef>
          </c:val>
          <c:extLst>
            <c:ext xmlns:c16="http://schemas.microsoft.com/office/drawing/2014/chart" uri="{C3380CC4-5D6E-409C-BE32-E72D297353CC}">
              <c16:uniqueId val="{00000000-F0E5-4029-918B-27D272FB2AF1}"/>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03104163778"/>
          <c:h val="8.1556813959656221E-2"/>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[Reporte_institucional_monitoreo_riesgos_1_corrupcion__2024 PáginaWeb.xlsx]Materialización!TablaDinámica11</c:name>
    <c:fmtId val="2"/>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Materialización!$B$18:$B$19</c:f>
              <c:strCache>
                <c:ptCount val="1"/>
                <c:pt idx="0">
                  <c:v>Total general</c:v>
                </c:pt>
              </c:strCache>
            </c:strRef>
          </c:tx>
          <c:spPr>
            <a:solidFill>
              <a:schemeClr val="accent1"/>
            </a:solidFill>
            <a:ln>
              <a:noFill/>
            </a:ln>
            <a:effectLst/>
          </c:spPr>
          <c:invertIfNegative val="0"/>
          <c:cat>
            <c:strRef>
              <c:f>Materialización!$A$20</c:f>
              <c:strCache>
                <c:ptCount val="1"/>
                <c:pt idx="0">
                  <c:v>Total general</c:v>
                </c:pt>
              </c:strCache>
            </c:strRef>
          </c:cat>
          <c:val>
            <c:numRef>
              <c:f>Materialización!$B$20</c:f>
              <c:numCache>
                <c:formatCode>General</c:formatCode>
                <c:ptCount val="1"/>
              </c:numCache>
            </c:numRef>
          </c:val>
          <c:extLst>
            <c:ext xmlns:c16="http://schemas.microsoft.com/office/drawing/2014/chart" uri="{C3380CC4-5D6E-409C-BE32-E72D297353CC}">
              <c16:uniqueId val="{00000011-4A6B-4DE0-9A7B-9A7681F56100}"/>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[Reporte_institucional_monitoreo_riesgos_1_corrupcion__2024 PáginaWeb.xlsx]Actualización!TablaDinámica10</c:name>
    <c:fmtId val="5"/>
  </c:pivotSource>
  <c:chart>
    <c:title>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O"/>
        </a:p>
      </c:txPr>
    </c:title>
    <c:autoTitleDeleted val="0"/>
    <c:pivotFmts>
      <c:pivotFmt>
        <c:idx val="0"/>
        <c:spPr>
          <a:solidFill>
            <a:schemeClr val="bg2">
              <a:lumMod val="75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2">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5">
              <a:lumMod val="60000"/>
              <a:lumOff val="40000"/>
            </a:schemeClr>
          </a:solidFill>
          <a:ln w="9525" cap="flat" cmpd="sng" algn="ctr">
            <a:solidFill>
              <a:schemeClr val="accent1">
                <a:shade val="95000"/>
              </a:schemeClr>
            </a:solidFill>
            <a:round/>
          </a:ln>
          <a:effectLst/>
        </c:spPr>
        <c:marker>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3"/>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0"/>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lumMod val="75000"/>
            </a:schemeClr>
          </a:solidFill>
          <a:ln w="9525" cap="flat" cmpd="sng" algn="ctr">
            <a:solidFill>
              <a:schemeClr val="accent1">
                <a:shade val="95000"/>
              </a:schemeClr>
            </a:solidFill>
            <a:round/>
          </a:ln>
          <a:effectLst/>
        </c:spPr>
      </c:pivotFmt>
      <c:pivotFmt>
        <c:idx val="1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rgbClr val="92D050"/>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9"/>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pivotFmt>
      <c:pivotFmt>
        <c:idx val="29"/>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1"/>
        <c:spPr>
          <a:solidFill>
            <a:schemeClr val="bg1">
              <a:lumMod val="95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2"/>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36"/>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7"/>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8"/>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5">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2">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1"/>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42"/>
        <c:spPr>
          <a:solidFill>
            <a:schemeClr val="accent6">
              <a:lumMod val="60000"/>
              <a:lumOff val="40000"/>
            </a:schemeClr>
          </a:soli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3"/>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4"/>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5"/>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42279078962428068"/>
          <c:y val="4.0047068245673917E-2"/>
          <c:w val="0.43012299031506396"/>
          <c:h val="0.9447891422468796"/>
        </c:manualLayout>
      </c:layout>
      <c:barChart>
        <c:barDir val="bar"/>
        <c:grouping val="clustered"/>
        <c:varyColors val="0"/>
        <c:ser>
          <c:idx val="0"/>
          <c:order val="0"/>
          <c:tx>
            <c:strRef>
              <c:f>Actualización!$B$3:$B$4</c:f>
              <c:strCache>
                <c:ptCount val="1"/>
                <c:pt idx="0">
                  <c:v>Total general</c:v>
                </c:pt>
              </c:strCache>
            </c:strRef>
          </c:tx>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Actualización!$A$5</c:f>
              <c:strCache>
                <c:ptCount val="1"/>
                <c:pt idx="0">
                  <c:v>Total general</c:v>
                </c:pt>
              </c:strCache>
            </c:strRef>
          </c:cat>
          <c:val>
            <c:numRef>
              <c:f>Actualización!$B$5</c:f>
              <c:numCache>
                <c:formatCode>General</c:formatCode>
                <c:ptCount val="1"/>
              </c:numCache>
            </c:numRef>
          </c:val>
          <c:extLst>
            <c:ext xmlns:c16="http://schemas.microsoft.com/office/drawing/2014/chart" uri="{C3380CC4-5D6E-409C-BE32-E72D297353CC}">
              <c16:uniqueId val="{00000000-3E55-4700-B011-B54E21E570A2}"/>
            </c:ext>
          </c:extLst>
        </c:ser>
        <c:dLbls>
          <c:dLblPos val="inEnd"/>
          <c:showLegendKey val="0"/>
          <c:showVal val="1"/>
          <c:showCatName val="0"/>
          <c:showSerName val="0"/>
          <c:showPercent val="0"/>
          <c:showBubbleSize val="0"/>
        </c:dLbls>
        <c:gapWidth val="100"/>
        <c:axId val="404675504"/>
        <c:axId val="404675832"/>
      </c:barChart>
      <c:catAx>
        <c:axId val="40467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crossAx val="404675832"/>
        <c:crosses val="autoZero"/>
        <c:auto val="1"/>
        <c:lblAlgn val="ctr"/>
        <c:lblOffset val="100"/>
        <c:noMultiLvlLbl val="0"/>
      </c:catAx>
      <c:valAx>
        <c:axId val="404675832"/>
        <c:scaling>
          <c:orientation val="minMax"/>
        </c:scaling>
        <c:delete val="1"/>
        <c:axPos val="b"/>
        <c:numFmt formatCode="General" sourceLinked="1"/>
        <c:majorTickMark val="none"/>
        <c:minorTickMark val="none"/>
        <c:tickLblPos val="nextTo"/>
        <c:crossAx val="404675504"/>
        <c:crosses val="autoZero"/>
        <c:crossBetween val="between"/>
      </c:valAx>
      <c:spPr>
        <a:noFill/>
        <a:ln>
          <a:noFill/>
        </a:ln>
        <a:effectLst/>
      </c:spPr>
    </c:plotArea>
    <c:legend>
      <c:legendPos val="r"/>
      <c:layout>
        <c:manualLayout>
          <c:xMode val="edge"/>
          <c:yMode val="edge"/>
          <c:x val="0.78261791565801797"/>
          <c:y val="0.30056160228973555"/>
          <c:w val="0.21738211127226575"/>
          <c:h val="0.12205277773962507"/>
        </c:manualLayout>
      </c:layout>
      <c:overlay val="0"/>
      <c:spPr>
        <a:noFill/>
        <a:ln>
          <a:solidFill>
            <a:schemeClr val="bg1">
              <a:lumMod val="75000"/>
            </a:schemeClr>
          </a:solidFill>
        </a:ln>
        <a:effectLst/>
      </c:spPr>
      <c:txPr>
        <a:bodyPr rot="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[Reporte_institucional_monitoreo_riesgos_1_corrupcion__2024 PáginaWeb.xlsx]Actualización!TablaDinámica11</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Cambios temáticos para la actualización de mapas de riesgos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6"/>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pivotFmt>
      <c:pivotFmt>
        <c:idx val="10"/>
        <c:spPr>
          <a:solidFill>
            <a:schemeClr val="bg1">
              <a:lumMod val="9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rgbClr val="FFFF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2">
              <a:lumMod val="75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7"/>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3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1"/>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2"/>
        <c:spPr>
          <a:solidFill>
            <a:schemeClr val="accent1"/>
          </a:solidFill>
          <a:ln>
            <a:noFill/>
          </a:ln>
          <a:effectLst/>
        </c:spPr>
        <c:marker>
          <c:symbol val="none"/>
        </c:marker>
        <c:dLbl>
          <c:idx val="0"/>
          <c:showLegendKey val="0"/>
          <c:showVal val="0"/>
          <c:showCatName val="0"/>
          <c:showSerName val="0"/>
          <c:showPercent val="0"/>
          <c:showBubbleSize val="0"/>
          <c:extLst>
            <c:ext xmlns:c15="http://schemas.microsoft.com/office/drawing/2012/chart" uri="{CE6537A1-D6FC-4f65-9D91-7224C49458BB}"/>
          </c:extLst>
        </c:dLbl>
      </c:pivotFmt>
      <c:pivotFmt>
        <c:idx val="4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4"/>
        <c:spPr>
          <a:solidFill>
            <a:schemeClr val="accent1">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4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6"/>
        <c:spPr>
          <a:solidFill>
            <a:schemeClr val="accent4">
              <a:lumMod val="40000"/>
              <a:lumOff val="6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7"/>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percentStacked"/>
        <c:varyColors val="0"/>
        <c:ser>
          <c:idx val="0"/>
          <c:order val="0"/>
          <c:tx>
            <c:strRef>
              <c:f>Actualización!$B$39:$B$40</c:f>
              <c:strCache>
                <c:ptCount val="1"/>
                <c:pt idx="0">
                  <c:v>Total general</c:v>
                </c:pt>
              </c:strCache>
            </c:strRef>
          </c:tx>
          <c:spPr>
            <a:solidFill>
              <a:schemeClr val="accent1"/>
            </a:solidFill>
            <a:ln>
              <a:noFill/>
            </a:ln>
            <a:effectLst/>
          </c:spPr>
          <c:invertIfNegative val="0"/>
          <c:cat>
            <c:strRef>
              <c:f>Actualización!$A$41</c:f>
              <c:strCache>
                <c:ptCount val="1"/>
                <c:pt idx="0">
                  <c:v>Total general</c:v>
                </c:pt>
              </c:strCache>
            </c:strRef>
          </c:cat>
          <c:val>
            <c:numRef>
              <c:f>Actualización!$B$41</c:f>
              <c:numCache>
                <c:formatCode>General</c:formatCode>
                <c:ptCount val="1"/>
              </c:numCache>
            </c:numRef>
          </c:val>
          <c:extLst>
            <c:ext xmlns:c16="http://schemas.microsoft.com/office/drawing/2014/chart" uri="{C3380CC4-5D6E-409C-BE32-E72D297353CC}">
              <c16:uniqueId val="{00000000-B335-4761-9521-38E9323F889B}"/>
            </c:ext>
          </c:extLst>
        </c:ser>
        <c:dLbls>
          <c:showLegendKey val="0"/>
          <c:showVal val="0"/>
          <c:showCatName val="0"/>
          <c:showSerName val="0"/>
          <c:showPercent val="0"/>
          <c:showBubbleSize val="0"/>
        </c:dLbls>
        <c:gapWidth val="150"/>
        <c:overlap val="100"/>
        <c:axId val="594142472"/>
        <c:axId val="594139848"/>
      </c:barChart>
      <c:catAx>
        <c:axId val="594142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4139848"/>
        <c:crosses val="autoZero"/>
        <c:auto val="1"/>
        <c:lblAlgn val="ctr"/>
        <c:lblOffset val="100"/>
        <c:noMultiLvlLbl val="0"/>
      </c:catAx>
      <c:valAx>
        <c:axId val="594139848"/>
        <c:scaling>
          <c:orientation val="minMax"/>
        </c:scaling>
        <c:delete val="1"/>
        <c:axPos val="b"/>
        <c:numFmt formatCode="0%" sourceLinked="1"/>
        <c:majorTickMark val="none"/>
        <c:minorTickMark val="none"/>
        <c:tickLblPos val="nextTo"/>
        <c:crossAx val="594142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119063</xdr:rowOff>
    </xdr:from>
    <xdr:to>
      <xdr:col>15</xdr:col>
      <xdr:colOff>47625</xdr:colOff>
      <xdr:row>7</xdr:row>
      <xdr:rowOff>413</xdr:rowOff>
    </xdr:to>
    <xdr:pic>
      <xdr:nvPicPr>
        <xdr:cNvPr id="2" name="3 Imagen" descr="Imagen relacionada">
          <a:extLst>
            <a:ext uri="{FF2B5EF4-FFF2-40B4-BE49-F238E27FC236}">
              <a16:creationId xmlns:a16="http://schemas.microsoft.com/office/drawing/2014/main" id="{78423073-A990-47DD-A9E4-DAB500BB6DC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844" b="26795"/>
        <a:stretch/>
      </xdr:blipFill>
      <xdr:spPr bwMode="auto">
        <a:xfrm>
          <a:off x="38280975" y="119063"/>
          <a:ext cx="0" cy="1220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111125</xdr:colOff>
      <xdr:row>1</xdr:row>
      <xdr:rowOff>222250</xdr:rowOff>
    </xdr:from>
    <xdr:to>
      <xdr:col>0</xdr:col>
      <xdr:colOff>2361293</xdr:colOff>
      <xdr:row>5</xdr:row>
      <xdr:rowOff>20320</xdr:rowOff>
    </xdr:to>
    <xdr:pic>
      <xdr:nvPicPr>
        <xdr:cNvPr id="3" name="Imagen 2">
          <a:extLst>
            <a:ext uri="{FF2B5EF4-FFF2-40B4-BE49-F238E27FC236}">
              <a16:creationId xmlns:a16="http://schemas.microsoft.com/office/drawing/2014/main" id="{6D0F036A-75AA-4125-8AB5-0B3FCFAE4C6F}"/>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5996" t="49477" r="38400"/>
        <a:stretch/>
      </xdr:blipFill>
      <xdr:spPr bwMode="auto">
        <a:xfrm>
          <a:off x="111125" y="412750"/>
          <a:ext cx="2250168" cy="71882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11795</xdr:colOff>
      <xdr:row>1</xdr:row>
      <xdr:rowOff>155120</xdr:rowOff>
    </xdr:from>
    <xdr:to>
      <xdr:col>17</xdr:col>
      <xdr:colOff>188688</xdr:colOff>
      <xdr:row>32</xdr:row>
      <xdr:rowOff>44904</xdr:rowOff>
    </xdr:to>
    <xdr:graphicFrame macro="">
      <xdr:nvGraphicFramePr>
        <xdr:cNvPr id="2" name="Gráfico 1">
          <a:extLst>
            <a:ext uri="{FF2B5EF4-FFF2-40B4-BE49-F238E27FC236}">
              <a16:creationId xmlns:a16="http://schemas.microsoft.com/office/drawing/2014/main" id="{92439469-2531-48D6-A892-F495DAA5E8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44972</xdr:colOff>
      <xdr:row>33</xdr:row>
      <xdr:rowOff>290512</xdr:rowOff>
    </xdr:from>
    <xdr:to>
      <xdr:col>17</xdr:col>
      <xdr:colOff>396139</xdr:colOff>
      <xdr:row>67</xdr:row>
      <xdr:rowOff>22895</xdr:rowOff>
    </xdr:to>
    <xdr:graphicFrame macro="">
      <xdr:nvGraphicFramePr>
        <xdr:cNvPr id="4" name="Gráfico 3">
          <a:extLst>
            <a:ext uri="{FF2B5EF4-FFF2-40B4-BE49-F238E27FC236}">
              <a16:creationId xmlns:a16="http://schemas.microsoft.com/office/drawing/2014/main" id="{E6F35F85-522A-4004-B200-FEC07E61169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272140</xdr:colOff>
      <xdr:row>24</xdr:row>
      <xdr:rowOff>155120</xdr:rowOff>
    </xdr:from>
    <xdr:to>
      <xdr:col>16</xdr:col>
      <xdr:colOff>29933</xdr:colOff>
      <xdr:row>50</xdr:row>
      <xdr:rowOff>121016</xdr:rowOff>
    </xdr:to>
    <xdr:graphicFrame macro="">
      <xdr:nvGraphicFramePr>
        <xdr:cNvPr id="2" name="Gráfico 1">
          <a:extLst>
            <a:ext uri="{FF2B5EF4-FFF2-40B4-BE49-F238E27FC236}">
              <a16:creationId xmlns:a16="http://schemas.microsoft.com/office/drawing/2014/main" id="{779A27F7-9EA6-43B8-A634-E1692BED85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174913</xdr:colOff>
      <xdr:row>2</xdr:row>
      <xdr:rowOff>23381</xdr:rowOff>
    </xdr:from>
    <xdr:to>
      <xdr:col>12</xdr:col>
      <xdr:colOff>505344</xdr:colOff>
      <xdr:row>13</xdr:row>
      <xdr:rowOff>66675</xdr:rowOff>
    </xdr:to>
    <xdr:graphicFrame macro="">
      <xdr:nvGraphicFramePr>
        <xdr:cNvPr id="3" name="Gráfico 2">
          <a:extLst>
            <a:ext uri="{FF2B5EF4-FFF2-40B4-BE49-F238E27FC236}">
              <a16:creationId xmlns:a16="http://schemas.microsoft.com/office/drawing/2014/main" id="{1F0FEE9B-2BF4-4A02-900B-8B3FF90885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700765</xdr:colOff>
      <xdr:row>1</xdr:row>
      <xdr:rowOff>136070</xdr:rowOff>
    </xdr:from>
    <xdr:to>
      <xdr:col>17</xdr:col>
      <xdr:colOff>439508</xdr:colOff>
      <xdr:row>27</xdr:row>
      <xdr:rowOff>101966</xdr:rowOff>
    </xdr:to>
    <xdr:graphicFrame macro="">
      <xdr:nvGraphicFramePr>
        <xdr:cNvPr id="2" name="Gráfico 1">
          <a:extLst>
            <a:ext uri="{FF2B5EF4-FFF2-40B4-BE49-F238E27FC236}">
              <a16:creationId xmlns:a16="http://schemas.microsoft.com/office/drawing/2014/main" id="{41DC6980-712D-4B9E-B1E2-D6FA95C95C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251113</xdr:colOff>
      <xdr:row>30</xdr:row>
      <xdr:rowOff>9524</xdr:rowOff>
    </xdr:from>
    <xdr:to>
      <xdr:col>13</xdr:col>
      <xdr:colOff>562494</xdr:colOff>
      <xdr:row>45</xdr:row>
      <xdr:rowOff>266700</xdr:rowOff>
    </xdr:to>
    <xdr:graphicFrame macro="">
      <xdr:nvGraphicFramePr>
        <xdr:cNvPr id="3" name="Gráfico 2">
          <a:extLst>
            <a:ext uri="{FF2B5EF4-FFF2-40B4-BE49-F238E27FC236}">
              <a16:creationId xmlns:a16="http://schemas.microsoft.com/office/drawing/2014/main" id="{53200971-6829-4C58-98CF-3DD081F56C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0046298" createdVersion="6" refreshedVersion="7" minRefreshableVersion="3" recordCount="80" xr:uid="{C8F5A018-5A95-4289-98A1-FF236E3DC6C9}">
  <cacheSource type="worksheet">
    <worksheetSource ref="A10:BO33"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6">
        <s v="Corrupción"/>
        <s v="-"/>
        <s v="Gestión de proyectos" u="1"/>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ount="4">
        <s v="-"/>
        <e v="#REF!" u="1"/>
        <s v="Corrupción" u="1"/>
        <s v="Gestión de procesos" u="1"/>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Blank="1" count="2">
        <m/>
        <s v="X" u="1"/>
      </sharedItems>
    </cacheField>
    <cacheField name="Actualizar el plan de contingencia" numFmtId="0">
      <sharedItems containsNonDate="0" containsBlank="1" count="2">
        <m/>
        <s v="x" u="1"/>
      </sharedItems>
    </cacheField>
    <cacheField name="Ajustar la definición o calificación de los controles" numFmtId="0">
      <sharedItems containsNonDate="0" containsBlank="1" count="2">
        <m/>
        <s v="X" u="1"/>
      </sharedItems>
    </cacheField>
    <cacheField name="Modificar o definir las actividades de tratamiento" numFmtId="0">
      <sharedItems containsNonDate="0" containsBlank="1" count="2">
        <m/>
        <s v="x" u="1"/>
      </sharedItems>
    </cacheField>
    <cacheField name="Ajustar la identificación" numFmtId="0">
      <sharedItems containsNonDate="0" containsBlank="1" count="2">
        <m/>
        <s v="x" u="1"/>
      </sharedItems>
    </cacheField>
    <cacheField name="Actualizar la DOFA del proceso" numFmtId="0">
      <sharedItems containsNonDate="0" containsBlank="1" count="2">
        <m/>
        <s v="x"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1319445" createdVersion="7" refreshedVersion="7" minRefreshableVersion="3" recordCount="80" xr:uid="{A1F0B007-DC52-4134-8C9A-B4F94CC1A6CB}">
  <cacheSource type="worksheet">
    <worksheetSource ref="A10:BO33"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2361115" createdVersion="7" refreshedVersion="7" minRefreshableVersion="3" recordCount="80" xr:uid="{06227C5F-CEDF-464D-975C-4696CA43ACB0}">
  <cacheSource type="worksheet">
    <worksheetSource ref="A10:BO33"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5">
        <s v="Corrupción"/>
        <s v="-"/>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ount="5">
        <s v="Ejecucuón"/>
        <s v="Pendiente por ejecutar"/>
        <s v="-"/>
        <s v="Finalizado"/>
        <s v="Vencida" u="1"/>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acheField>
    <cacheField name="Riesgos asociados (Efecto_Materialización)" numFmtId="0">
      <sharedItems/>
    </cacheField>
    <cacheField name="Indicador(es) de la gestión del proceso / proyecto" numFmtId="0">
      <sharedItems/>
    </cacheField>
    <cacheField name="Auditoría interna" numFmtId="0">
      <sharedItems/>
    </cacheField>
    <cacheField name="Auditoría externa de certificación" numFmtId="0">
      <sharedItems/>
    </cacheField>
    <cacheField name="Auditoría o reporte Entes de Control" numFmtId="0">
      <sharedItems/>
    </cacheField>
    <cacheField name="Conformidad en productos y servicios" numFmtId="0">
      <sharedItems/>
    </cacheField>
    <cacheField name="Peticiones o reclamos, denuncias" numFmtId="0">
      <sharedItems/>
    </cacheField>
    <cacheField name="Metas en el plan de acción" numFmtId="0">
      <sharedItems/>
    </cacheField>
    <cacheField name="Encuestas de satisfacción" numFmtId="0">
      <sharedItems/>
    </cacheField>
    <cacheField name="Subcomité de Autocontrol" numFmtId="0">
      <sharedItems/>
    </cacheField>
    <cacheField name="Informes Oficina de Control Interno" numFmtId="0">
      <sharedItems/>
    </cacheField>
    <cacheField name="Informes Oficina de Control Interno Disciplinario" numFmtId="0">
      <sharedItems/>
    </cacheField>
    <cacheField name="Índices de medición del desempeño (FURAG, ITB, ITA, IIP, otros)" numFmtId="0">
      <sharedItems/>
    </cacheField>
    <cacheField name="Otro, ¿Cuál?_x000a_Indique:" numFmtId="0">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ESAR" refreshedDate="45009.728943518516" createdVersion="6" refreshedVersion="7" minRefreshableVersion="3" recordCount="80" xr:uid="{00000000-000A-0000-FFFF-FFFFD9000000}">
  <cacheSource type="worksheet">
    <worksheetSource ref="A10:BO33" sheet="Consolidado"/>
  </cacheSource>
  <cacheFields count="154">
    <cacheField name="Proceso / Proyecto de inversión" numFmtId="0">
      <sharedItems count="29">
        <s v="Control Disciplinario"/>
        <s v="Evaluación del Sistema de Control Interno"/>
        <s v="Fortalecimiento de la Gestión Pública"/>
        <s v="Gestión de Contratación"/>
        <s v="Gestión de Recursos Físicos"/>
        <s v="Gestión de Servicios Administrativos y Tecnológicos"/>
        <s v="Gestión del Talento Humano"/>
        <s v="Gestión Financiera"/>
        <s v="Gestión Jurídica"/>
        <s v="Gobierno Abierto y Relacionamiento con la Ciudadanía"/>
        <s v="Paz, Víctimas y Reconciliación"/>
        <s v="Elaboración de Impresos y Registro Distrital" u="1"/>
        <s v="Comunicación Pública" u="1"/>
        <s v="7869 Implementación del modelo de gobierno abierto, accesible e incluyente de Bogotá" u="1"/>
        <s v="Gestión Documental Interna" u="1"/>
        <s v="Gestión Estratégica de Talento Humano" u="1"/>
        <s v="Gestión, Administración y Soporte de infraestructura y Recursos tecnológicos" u="1"/>
        <s v="7868 Desarrollo institucional para una gestión pública eficiente" u="1"/>
        <s v="Internacionalización de Bogotá" u="1"/>
        <s v="Asesoría Técnica y Proyectos en Materia TIC" u="1"/>
        <s v="Fortalecimiento de la Administración y la Gestión Pública Distrital" u="1"/>
        <s v="Direccionamiento Estratégico" u="1"/>
        <s v="Asistencia, atención y reparación integral a víctimas del conflicto armado e implementación de acciones de memoria, paz y reconciliación en Bogotá" u="1"/>
        <s v="Gestión de Seguridad y Salud en el Trabajo" u="1"/>
        <s v="Gestión del Sistema Distrital de Servicio a la Ciudadanía" u="1"/>
        <s v="Contratación" u="1"/>
        <s v="Estrategia de Tecnologías de la Información y las Comunicaciones" u="1"/>
        <s v="Gestión de la Función Archivística y del Patrimonio Documental del Distrito Capital" u="1"/>
        <s v="Gestión de Servicios Administrativos" u="1"/>
      </sharedItems>
    </cacheField>
    <cacheField name="Vigencia" numFmtId="0">
      <sharedItems containsSemiMixedTypes="0" containsString="0" containsNumber="1" containsInteger="1" minValue="2023" maxValue="2023"/>
    </cacheField>
    <cacheField name="Fuente del riesgo monitoreado" numFmtId="0">
      <sharedItems/>
    </cacheField>
    <cacheField name="Ciclo" numFmtId="0">
      <sharedItems/>
    </cacheField>
    <cacheField name="Debilidades" numFmtId="0">
      <sharedItems/>
    </cacheField>
    <cacheField name="Oportunidades" numFmtId="0">
      <sharedItems/>
    </cacheField>
    <cacheField name="Fortalezas" numFmtId="0">
      <sharedItems/>
    </cacheField>
    <cacheField name="Amenazas" numFmtId="0">
      <sharedItems/>
    </cacheField>
    <cacheField name="Fuente de riesgo (Tratamiento)" numFmtId="0">
      <sharedItems count="6">
        <s v="Corrupción"/>
        <s v="-"/>
        <s v="Gestión de proyectos" u="1"/>
        <s v="Corrupción_x000a__x000a_Gestión de procesos" u="1"/>
        <s v="Gestión de procesos" u="1"/>
        <s v="Proyecto de inversión" u="1"/>
      </sharedItems>
    </cacheField>
    <cacheField name="Riesgos asociados (Tratamiento)" numFmtId="0">
      <sharedItems longText="1"/>
    </cacheField>
    <cacheField name="Opción de manejo del riesgo (Tratamiento)" numFmtId="0">
      <sharedItems/>
    </cacheField>
    <cacheField name="Acciones definidas (Tratamiento)" numFmtId="0">
      <sharedItems longText="1"/>
    </cacheField>
    <cacheField name="Código de la acción (Aplicativo_DARUMA_Tratamiento)" numFmtId="0">
      <sharedItems containsMixedTypes="1" containsNumber="1" containsInteger="1" minValue="525" maxValue="562"/>
    </cacheField>
    <cacheField name="Tipo de acción (Tratamiento)" numFmtId="0">
      <sharedItems/>
    </cacheField>
    <cacheField name="Estado de la acción (Tratamiento)" numFmtId="0">
      <sharedItems/>
    </cacheField>
    <cacheField name="Avance de ejecución de la acción (Tratamiento)" numFmtId="0">
      <sharedItems/>
    </cacheField>
    <cacheField name="¿La acción fortalece los controles (medidas de mitigación) existentes o establece nuevos?" numFmtId="0">
      <sharedItems/>
    </cacheField>
    <cacheField name="Fecha de terminación de la acción (Tratamiento)" numFmtId="164">
      <sharedItems containsDate="1" containsMixedTypes="1" minDate="2023-02-28T00:00:00" maxDate="2024-01-01T00:00:00"/>
    </cacheField>
    <cacheField name="Fuente de riesgo (Acciones_Materialización)" numFmtId="0">
      <sharedItems count="2">
        <s v="-"/>
        <s v="Gestión de procesos" u="1"/>
      </sharedItems>
    </cacheField>
    <cacheField name="Riesgos asociados (Acciones_Materialización)" numFmtId="0">
      <sharedItems/>
    </cacheField>
    <cacheField name="Descripción_x000a_(Descripción_Materialización)" numFmtId="0">
      <sharedItems/>
    </cacheField>
    <cacheField name="Opción de manejo del riesgo (Acciones_Materialización)" numFmtId="0">
      <sharedItems/>
    </cacheField>
    <cacheField name="Acciones definidas (Acciones_Materialización)" numFmtId="0">
      <sharedItems/>
    </cacheField>
    <cacheField name="Código de la acción (Aplicativo_DARUMA_Materialización)" numFmtId="0">
      <sharedItems/>
    </cacheField>
    <cacheField name="Tipo de acción (Acciones_Materialización)" numFmtId="0">
      <sharedItems/>
    </cacheField>
    <cacheField name="Estado de la acción (Acciones_Materialización)" numFmtId="0">
      <sharedItems/>
    </cacheField>
    <cacheField name="Seguimiento a la acción (Acciones_Materialización)" numFmtId="0">
      <sharedItems/>
    </cacheField>
    <cacheField name="¿La acción frente a la materialización fortalece los controles existentes o establece nuevos?" numFmtId="0">
      <sharedItems/>
    </cacheField>
    <cacheField name="¿Está mencionada en las acciones de contingencia?" numFmtId="0">
      <sharedItems/>
    </cacheField>
    <cacheField name="Fecha de terminación de la acción (Acciones_Materialización)" numFmtId="164">
      <sharedItems/>
    </cacheField>
    <cacheField name="Bimestre en que se materializó el riesgo_x000a_(Bimestre_materilización)" numFmtId="0">
      <sharedItems/>
    </cacheField>
    <cacheField name="Fuente de riesgo (Efecto_Materialización)" numFmtId="0">
      <sharedItems count="2">
        <s v="-"/>
        <s v="Gestión de procesos" u="1"/>
      </sharedItems>
    </cacheField>
    <cacheField name="Riesgos asociados (Efecto_Materialización)" numFmtId="0">
      <sharedItems/>
    </cacheField>
    <cacheField name="Indicador(es) de la gestión del proceso / proyecto" numFmtId="0">
      <sharedItems/>
    </cacheField>
    <cacheField name="Auditoría interna" numFmtId="0">
      <sharedItems count="2">
        <s v="-"/>
        <s v="X" u="1"/>
      </sharedItems>
    </cacheField>
    <cacheField name="Auditoría externa de certificación" numFmtId="0">
      <sharedItems count="1">
        <s v="-"/>
      </sharedItems>
    </cacheField>
    <cacheField name="Auditoría o reporte Entes de Control" numFmtId="0">
      <sharedItems count="1">
        <s v="-"/>
      </sharedItems>
    </cacheField>
    <cacheField name="Conformidad en productos y servicios" numFmtId="0">
      <sharedItems count="1">
        <s v="-"/>
      </sharedItems>
    </cacheField>
    <cacheField name="Peticiones o reclamos, denuncias" numFmtId="0">
      <sharedItems count="1">
        <s v="-"/>
      </sharedItems>
    </cacheField>
    <cacheField name="Metas en el plan de acción" numFmtId="0">
      <sharedItems count="1">
        <s v="-"/>
      </sharedItems>
    </cacheField>
    <cacheField name="Encuestas de satisfacción" numFmtId="0">
      <sharedItems count="1">
        <s v="-"/>
      </sharedItems>
    </cacheField>
    <cacheField name="Subcomité de Autocontrol" numFmtId="0">
      <sharedItems count="1">
        <s v="-"/>
      </sharedItems>
    </cacheField>
    <cacheField name="Informes Oficina de Control Interno" numFmtId="0">
      <sharedItems count="1">
        <s v="-"/>
      </sharedItems>
    </cacheField>
    <cacheField name="Informes Oficina de Control Interno Disciplinario" numFmtId="0">
      <sharedItems count="1">
        <s v="-"/>
      </sharedItems>
    </cacheField>
    <cacheField name="Índices de medición del desempeño (FURAG, ITB, ITA, IIP, otros)" numFmtId="0">
      <sharedItems count="1">
        <s v="-"/>
      </sharedItems>
    </cacheField>
    <cacheField name="Otro, ¿Cuál?_x000a_Indique:" numFmtId="0">
      <sharedItems count="5" longText="1">
        <s v="-"/>
        <s v="Reclamación  a Servicios Postales Nacionales con radicado 2-2020-2581 (31 ene-2020) dado que la comunicación no había llegado al destinatario" u="1"/>
        <s v="Revisiones aleatorias a los contratos de prestación de servicios profesionales y de apoyo a la gestión en donde se determina que hay unas posibles diferencias en los valores solicitados y expedidos en  los Registros Presupuestales " u="1"/>
        <s v="Los dos errores se detectaron así: 1. La propia servidora indico el error cometido en la expedición del acto administrativo. 2. La entidad de la servidora del gabinete distrital se dio cuenta y emitió un correo indicando que se había cometido un error en la expedición del acto administrativo." u="1"/>
        <s v="Desde el Despacho de la señora Alcaldesa se informó a la Subdirectora de Servicios Administrativos." u="1"/>
      </sharedItems>
    </cacheField>
    <cacheField name="Número de veces que se presentó o detectó la materialización durante el ciclo de monitoreo" numFmtId="0">
      <sharedItems/>
    </cacheField>
    <cacheField name="Impacto que tuvo la materialización del riesgo según los elementos de gestión señalados, y las perspectivas de impacto (financiera, imagen, medidas de control interno y externo, operativa, información y cumplimiento)" numFmtId="0">
      <sharedItems/>
    </cacheField>
    <cacheField name="Causas que originaron la materialización" numFmtId="0">
      <sharedItems/>
    </cacheField>
    <cacheField name="Controles / medidas de mitigación relacionadas" numFmtId="0">
      <sharedItems/>
    </cacheField>
    <cacheField name="Fuente de riesgo (Nuevos)" numFmtId="0">
      <sharedItems/>
    </cacheField>
    <cacheField name="Descripción de nuevos riesgos" numFmtId="0">
      <sharedItems/>
    </cacheField>
    <cacheField name="Escenario en que se detectó la necesidad de identificación" numFmtId="0">
      <sharedItems/>
    </cacheField>
    <cacheField name="Fuente de riesgo (Actualización)" numFmtId="0">
      <sharedItems/>
    </cacheField>
    <cacheField name="Riesgos asociados (Actualización)" numFmtId="0">
      <sharedItems/>
    </cacheField>
    <cacheField name="Cambios más significativos" numFmtId="0">
      <sharedItems/>
    </cacheField>
    <cacheField name="Fuente de riesgo 1 (Ejecución de controles)" numFmtId="0">
      <sharedItems/>
    </cacheField>
    <cacheField name="Riesgo (Ejecución de controles)" numFmtId="0">
      <sharedItems longText="1"/>
    </cacheField>
    <cacheField name="Controles (medidas de mitigación)" numFmtId="0">
      <sharedItems longText="1"/>
    </cacheField>
    <cacheField name="Tipo de control (medida de mitigación)" numFmtId="0">
      <sharedItems/>
    </cacheField>
    <cacheField name="Descripción de la ejecución" numFmtId="0">
      <sharedItems longText="1"/>
    </cacheField>
    <cacheField name="Evidencias(s) de la ejecución" numFmtId="0">
      <sharedItems longText="1"/>
    </cacheField>
    <cacheField name="Fuente de riesgo 2 (Ejecución de controles)" numFmtId="0">
      <sharedItems/>
    </cacheField>
    <cacheField name="Riesgos (Ejecución de controles)" numFmtId="0">
      <sharedItems longText="1"/>
    </cacheField>
    <cacheField name="Actividades de control (Ejecución)" numFmtId="0">
      <sharedItems longText="1"/>
    </cacheField>
    <cacheField name="Tipo de control (medida de mitigación)2" numFmtId="0">
      <sharedItems/>
    </cacheField>
    <cacheField name="Descripción de la ejecución2" numFmtId="0">
      <sharedItems longText="1"/>
    </cacheField>
    <cacheField name="Evidencias(s) de la ejecución2" numFmtId="0">
      <sharedItems longText="1"/>
    </cacheField>
    <cacheField name="Fuente de riesgo 3 (Ejecución de controles)" numFmtId="0">
      <sharedItems/>
    </cacheField>
    <cacheField name="Riesgo (Ejecución de controles)2" numFmtId="0">
      <sharedItems longText="1"/>
    </cacheField>
    <cacheField name="Controles (medidas de mitigación)2" numFmtId="0">
      <sharedItems longText="1"/>
    </cacheField>
    <cacheField name="Tipo de control (medida de mitigación)3" numFmtId="0">
      <sharedItems/>
    </cacheField>
    <cacheField name="Descripción de la ejecución3" numFmtId="0">
      <sharedItems longText="1"/>
    </cacheField>
    <cacheField name="Evidencias(s) de la ejecución3" numFmtId="0">
      <sharedItems/>
    </cacheField>
    <cacheField name="Fuente de riesgo 4 (Ejecución de controles)" numFmtId="0">
      <sharedItems/>
    </cacheField>
    <cacheField name="Riesgos (Ejecución de controles)2" numFmtId="0">
      <sharedItems/>
    </cacheField>
    <cacheField name="Actividades de control (Ejecución)2" numFmtId="0">
      <sharedItems/>
    </cacheField>
    <cacheField name="Tipo de control (medida de mitigación)4" numFmtId="0">
      <sharedItems/>
    </cacheField>
    <cacheField name="Descripción de la ejecución4" numFmtId="0">
      <sharedItems/>
    </cacheField>
    <cacheField name="Evidencias(s) de la ejecución4" numFmtId="0">
      <sharedItems/>
    </cacheField>
    <cacheField name="Fuente de riesgo 5 (Ejecución de controles)" numFmtId="0">
      <sharedItems/>
    </cacheField>
    <cacheField name="Riesgo (Ejecución de controles)3" numFmtId="0">
      <sharedItems/>
    </cacheField>
    <cacheField name="Controles (medidas de mitigación)3" numFmtId="0">
      <sharedItems/>
    </cacheField>
    <cacheField name="Tipo de control (medida de mitigación)5" numFmtId="0">
      <sharedItems/>
    </cacheField>
    <cacheField name="Descripción de la ejecución5" numFmtId="0">
      <sharedItems/>
    </cacheField>
    <cacheField name="Evidencias(s) de la ejecución5" numFmtId="0">
      <sharedItems/>
    </cacheField>
    <cacheField name="Fuente de riesgo 6 (Ejecución de controles)" numFmtId="0">
      <sharedItems/>
    </cacheField>
    <cacheField name="Riesgos (Ejecución de controles)3" numFmtId="0">
      <sharedItems/>
    </cacheField>
    <cacheField name="Actividades de control (Ejecución)3" numFmtId="0">
      <sharedItems/>
    </cacheField>
    <cacheField name="Tipo de control (medida de mitigación)6" numFmtId="0">
      <sharedItems/>
    </cacheField>
    <cacheField name="Descripción de la ejecución6" numFmtId="0">
      <sharedItems/>
    </cacheField>
    <cacheField name="Evidencias(s) de la ejecución6" numFmtId="0">
      <sharedItems/>
    </cacheField>
    <cacheField name="Fuente de riesgo 7 (Ejecución de controles)" numFmtId="0">
      <sharedItems/>
    </cacheField>
    <cacheField name="Riesgo (Ejecución de controles)4" numFmtId="0">
      <sharedItems/>
    </cacheField>
    <cacheField name="Controles (medidas de mitigación)4" numFmtId="0">
      <sharedItems/>
    </cacheField>
    <cacheField name="Tipo de control (medida de mitigación)7" numFmtId="0">
      <sharedItems/>
    </cacheField>
    <cacheField name="Descripción de la ejecución7" numFmtId="0">
      <sharedItems/>
    </cacheField>
    <cacheField name="Evidencias(s) de la ejecución7" numFmtId="0">
      <sharedItems/>
    </cacheField>
    <cacheField name="Fuente de riesgo 8 (Ejecución de controles)" numFmtId="0">
      <sharedItems/>
    </cacheField>
    <cacheField name="Riesgos (Ejecución de controles)4" numFmtId="0">
      <sharedItems/>
    </cacheField>
    <cacheField name="Actividades de control (Ejecución)4" numFmtId="0">
      <sharedItems/>
    </cacheField>
    <cacheField name="Tipo de control (medida de mitigación)8" numFmtId="0">
      <sharedItems/>
    </cacheField>
    <cacheField name="Descripción de la ejecución8" numFmtId="0">
      <sharedItems/>
    </cacheField>
    <cacheField name="Evidencias(s) de la ejecución8" numFmtId="0">
      <sharedItems/>
    </cacheField>
    <cacheField name="Fuente de riesgo 9 (Ejecución de controles)" numFmtId="0">
      <sharedItems/>
    </cacheField>
    <cacheField name="Riesgo (Ejecución de controles)5" numFmtId="0">
      <sharedItems/>
    </cacheField>
    <cacheField name="Controles (medidas de mitigación)5" numFmtId="0">
      <sharedItems/>
    </cacheField>
    <cacheField name="Tipo de control (medida de mitigación)9" numFmtId="0">
      <sharedItems/>
    </cacheField>
    <cacheField name="Descripción de la ejecución9" numFmtId="0">
      <sharedItems/>
    </cacheField>
    <cacheField name="Evidencias(s) de la ejecución9" numFmtId="0">
      <sharedItems/>
    </cacheField>
    <cacheField name="Fuente de riesgo 10 (Ejecución de controles)" numFmtId="0">
      <sharedItems/>
    </cacheField>
    <cacheField name="Riesgos (Ejecución de controles)5" numFmtId="0">
      <sharedItems/>
    </cacheField>
    <cacheField name="Actividades de control (Ejecución)5" numFmtId="0">
      <sharedItems/>
    </cacheField>
    <cacheField name="Tipo de control (medida de mitigación)10" numFmtId="0">
      <sharedItems/>
    </cacheField>
    <cacheField name="Descripción de la ejecución10" numFmtId="0">
      <sharedItems/>
    </cacheField>
    <cacheField name="Evidencias(s) de la ejecución10" numFmtId="0">
      <sharedItems/>
    </cacheField>
    <cacheField name="Fuente de riesgo 11 (Ejecución de controles)" numFmtId="0">
      <sharedItems/>
    </cacheField>
    <cacheField name="Riesgo (Ejecución de controles)6" numFmtId="0">
      <sharedItems/>
    </cacheField>
    <cacheField name="Controles (medidas de mitigación)6" numFmtId="0">
      <sharedItems/>
    </cacheField>
    <cacheField name="Tipo de control (medida de mitigación)11" numFmtId="0">
      <sharedItems/>
    </cacheField>
    <cacheField name="Descripción de la ejecución11" numFmtId="0">
      <sharedItems/>
    </cacheField>
    <cacheField name="Evidencias(s) de la ejecución11" numFmtId="0">
      <sharedItems/>
    </cacheField>
    <cacheField name="Fuente de riesgo 12 (Ejecución de controles)" numFmtId="0">
      <sharedItems/>
    </cacheField>
    <cacheField name="Riesgos (Ejecución de controles)6" numFmtId="0">
      <sharedItems/>
    </cacheField>
    <cacheField name="Actividades de control (Ejecución)6" numFmtId="0">
      <sharedItems/>
    </cacheField>
    <cacheField name="Tipo de control (medida de mitigación)12" numFmtId="0">
      <sharedItems/>
    </cacheField>
    <cacheField name="Descripción de la ejecución12" numFmtId="0">
      <sharedItems/>
    </cacheField>
    <cacheField name="Evidencias(s) de la ejecución12" numFmtId="0">
      <sharedItems/>
    </cacheField>
    <cacheField name="Fuente de riesgo 13 (Ejecución de controles)" numFmtId="0">
      <sharedItems/>
    </cacheField>
    <cacheField name="Riesgo (Ejecución de controles)7" numFmtId="0">
      <sharedItems/>
    </cacheField>
    <cacheField name="Controles (medidas de mitigación)7" numFmtId="0">
      <sharedItems/>
    </cacheField>
    <cacheField name="Tipo de control (medida de mitigación)13" numFmtId="0">
      <sharedItems/>
    </cacheField>
    <cacheField name="Descripción de la ejecución13" numFmtId="0">
      <sharedItems/>
    </cacheField>
    <cacheField name="Evidencias(s) de la ejecución13" numFmtId="0">
      <sharedItems/>
    </cacheField>
    <cacheField name="Fuente de riesgo 14 (Ejecución de controles)" numFmtId="0">
      <sharedItems/>
    </cacheField>
    <cacheField name="Riesgos (Ejecución de controles)7" numFmtId="0">
      <sharedItems/>
    </cacheField>
    <cacheField name="Actividades de control (Ejecución)7" numFmtId="0">
      <sharedItems/>
    </cacheField>
    <cacheField name="Tipo de control (medida de mitigación)14" numFmtId="0">
      <sharedItems/>
    </cacheField>
    <cacheField name="Descripción de la ejecución14" numFmtId="0">
      <sharedItems/>
    </cacheField>
    <cacheField name="Evidencias(s) de la ejecución14" numFmtId="0">
      <sharedItems/>
    </cacheField>
    <cacheField name="Fuente de riesgo 15 (Ejecución de controles)" numFmtId="0">
      <sharedItems/>
    </cacheField>
    <cacheField name="Riesgo (Ejecución de controles)8" numFmtId="0">
      <sharedItems/>
    </cacheField>
    <cacheField name="Controles (medidas de mitigación)8" numFmtId="0">
      <sharedItems/>
    </cacheField>
    <cacheField name="Tipo de control (medida de mitigación)15" numFmtId="0">
      <sharedItems/>
    </cacheField>
    <cacheField name="Descripción de la ejecución15" numFmtId="0">
      <sharedItems/>
    </cacheField>
    <cacheField name="Evidencias(s) de la ejecución15" numFmtId="0">
      <sharedItems/>
    </cacheField>
    <cacheField name="Vacías para borrar si=0" numFmtId="0">
      <sharedItems containsSemiMixedTypes="0" containsString="0" containsNumber="1" containsInteger="1" minValue="146" maxValue="146"/>
    </cacheField>
    <cacheField name="Para borrar si=4" numFmtId="0">
      <sharedItems containsSemiMixedTypes="0" containsString="0" containsNumber="1" containsInteger="1" minValue="9" maxValue="32"/>
    </cacheField>
    <cacheField name="Modificar la calificación de probabilidad" numFmtId="0">
      <sharedItems containsNonDate="0" containsString="0" containsBlank="1"/>
    </cacheField>
    <cacheField name="Actualizar el plan de contingencia" numFmtId="0">
      <sharedItems containsNonDate="0" containsString="0" containsBlank="1"/>
    </cacheField>
    <cacheField name="Ajustar la definición o calificación de los controles" numFmtId="0">
      <sharedItems containsNonDate="0" containsString="0" containsBlank="1"/>
    </cacheField>
    <cacheField name="Modificar o definir las actividades de tratamiento" numFmtId="0">
      <sharedItems containsNonDate="0" containsString="0" containsBlank="1"/>
    </cacheField>
    <cacheField name="Ajustar la identificación" numFmtId="0">
      <sharedItems containsNonDate="0" containsString="0" containsBlank="1"/>
    </cacheField>
    <cacheField name="Actualizar la DOFA del proceso"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uón"/>
    <s v="10% de avance."/>
    <s v="Sí"/>
    <d v="2023-11-30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2"/>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Ejecucuón"/>
    <s v="50% de avance."/>
    <s v="Sí"/>
    <d v="2023-05-31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Pendiente por ejecutar"/>
    <s v="0% de avance."/>
    <s v="Sí"/>
    <d v="2023-06-30T00:00:00"/>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3"/>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3"/>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3"/>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Pendiente por ejecutar"/>
    <s v="0% de avance."/>
    <s v="Sí"/>
    <d v="2023-06-30T00:00:00"/>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4"/>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Pendiente por ejecutar"/>
    <s v="0% de avance."/>
    <s v="Sí"/>
    <d v="2023-05-31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s v="Pendiente por ejecutar"/>
    <s v="0% de avance."/>
    <s v="Sí"/>
    <d v="2023-12-15T00:00:00"/>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5"/>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uón"/>
    <s v="10%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uón"/>
    <s v="10%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6"/>
    <n v="2023"/>
    <s v="CORRUPCIÓN"/>
    <s v="1 CORRUPCIÓN"/>
    <s v="-"/>
    <s v="-"/>
    <s v="-"/>
    <s v="-"/>
    <x v="1"/>
    <s v="-"/>
    <s v="-"/>
    <s v="-"/>
    <s v="-"/>
    <s v="-"/>
    <s v="-"/>
    <s v="-"/>
    <s v="-"/>
    <s v="-"/>
    <x v="0"/>
    <s v="-"/>
    <s v="-"/>
    <s v="-"/>
    <s v="-"/>
    <s v="-"/>
    <s v="-"/>
    <s v="-"/>
    <s v="-"/>
    <s v="-"/>
    <s v="-"/>
    <s v="-"/>
    <s v="-"/>
    <x v="0"/>
    <s v="-"/>
    <s v="-"/>
    <s v="-"/>
    <s v="-"/>
    <s v="-"/>
    <s v="-"/>
    <s v="-"/>
    <s v="-"/>
    <s v="-"/>
    <s v="-"/>
    <s v="-"/>
    <s v="-"/>
    <s v="-"/>
    <s v="-"/>
    <s v="-"/>
    <s v="-"/>
    <s v="-"/>
    <s v="-"/>
    <s v="-"/>
    <s v="-"/>
    <s v="-"/>
    <x v="0"/>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Pendiente por ejecutar"/>
    <s v="0% de avance."/>
    <s v="Sí"/>
    <d v="2023-04-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Pendiente por ejecutar"/>
    <s v="0% de avance."/>
    <s v="Sí"/>
    <d v="2023-04-30T00:00:00"/>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7"/>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Pendiente por ejecutar"/>
    <s v="0% de avance."/>
    <s v="Sí"/>
    <d v="2023-04-28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8"/>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Pendiente por ejecutar"/>
    <s v="0% de avance."/>
    <s v="Sí"/>
    <d v="2023-10-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Pendiente por ejecutar"/>
    <s v="0% de avance."/>
    <s v="Sí"/>
    <d v="2023-12-31T00:00:00"/>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x v="0"/>
    <x v="0"/>
    <x v="0"/>
    <x v="0"/>
    <x v="0"/>
    <x v="0"/>
  </r>
  <r>
    <x v="9"/>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x v="0"/>
    <x v="0"/>
    <x v="0"/>
    <x v="0"/>
    <x v="0"/>
    <x v="0"/>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Ejecucuón"/>
    <s v="50% de avance."/>
    <s v="Sí"/>
    <d v="2023-03-31T00:00:00"/>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x v="0"/>
    <x v="0"/>
    <x v="0"/>
    <x v="0"/>
    <x v="0"/>
    <x v="0"/>
  </r>
  <r>
    <x v="10"/>
    <n v="2023"/>
    <s v="CORRUPCIÓN"/>
    <s v="1 CORRUPCIÓN"/>
    <s v="-"/>
    <s v="-"/>
    <s v="-"/>
    <s v="-"/>
    <x v="1"/>
    <s v="-"/>
    <s v="-"/>
    <s v="-"/>
    <s v="-"/>
    <s v="-"/>
    <s v="-"/>
    <s v="-"/>
    <s v="-"/>
    <s v="-"/>
    <x v="0"/>
    <s v="-"/>
    <s v="-"/>
    <s v="-"/>
    <s v="-"/>
    <s v="-"/>
    <s v="-"/>
    <s v="-"/>
    <s v="-"/>
    <s v="-"/>
    <s v="-"/>
    <s v="-"/>
    <s v="-"/>
    <x v="0"/>
    <s v="-"/>
    <s v="-"/>
    <s v="-"/>
    <s v="-"/>
    <s v="-"/>
    <s v="-"/>
    <s v="-"/>
    <s v="-"/>
    <s v="-"/>
    <s v="-"/>
    <s v="-"/>
    <s v="-"/>
    <s v="-"/>
    <s v="-"/>
    <s v="-"/>
    <s v="-"/>
    <s v="-"/>
    <s v="-"/>
    <s v="-"/>
    <s v="-"/>
    <s v="-"/>
    <x v="0"/>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x v="0"/>
    <x v="0"/>
    <x v="0"/>
    <x v="0"/>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uón"/>
    <s v="10% de avance."/>
    <s v="Sí"/>
    <d v="2023-11-30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Ejecucuón"/>
    <s v="50% de avance."/>
    <s v="Sí"/>
    <d v="2023-05-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Pendiente por ejecutar"/>
    <s v="0% de avance."/>
    <s v="Sí"/>
    <d v="2023-06-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Pendiente por ejecutar"/>
    <s v="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Pendiente por ejecutar"/>
    <s v="0% de avance."/>
    <s v="Sí"/>
    <d v="2023-05-31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s v="Pendiente por ejecutar"/>
    <s v="0% de avance."/>
    <s v="Sí"/>
    <d v="2023-12-15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uón"/>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uón"/>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1"/>
    <s v="-"/>
    <s v="-"/>
    <s v="-"/>
    <s v="-"/>
    <s v="-"/>
    <s v="-"/>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Pendiente por ejecutar"/>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Pendiente por ejecutar"/>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Pendiente por ejecutar"/>
    <s v="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Pendiente por ejecutar"/>
    <s v="0% de avance."/>
    <s v="Sí"/>
    <d v="2023-10-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Pendiente por ejecutar"/>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Ejecucuón"/>
    <s v="50% de avance."/>
    <s v="Sí"/>
    <d v="2023-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r>
    <x v="10"/>
    <n v="2023"/>
    <s v="CORRUPCIÓN"/>
    <s v="1 CORRUPCIÓN"/>
    <s v="-"/>
    <s v="-"/>
    <s v="-"/>
    <s v="-"/>
    <x v="1"/>
    <s v="-"/>
    <s v="-"/>
    <s v="-"/>
    <s v="-"/>
    <s v="-"/>
    <s v="-"/>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x v="0"/>
    <s v="10% de avance."/>
    <s v="Sí"/>
    <d v="2023-11-30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x v="1"/>
    <s v="0% de avance."/>
    <s v="Sí"/>
    <d v="2023-12-31T00:00:00"/>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x v="1"/>
    <s v="0% de avance."/>
    <s v="Sí"/>
    <d v="2023-08-30T00:00:00"/>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x v="1"/>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x v="1"/>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x v="1"/>
    <s v="0% de avance."/>
    <s v="Sí"/>
    <d v="2023-05-31T00:00:00"/>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x v="0"/>
    <s v="50% de avance."/>
    <s v="Sí"/>
    <d v="2023-05-31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x v="1"/>
    <s v="0% de avance."/>
    <s v="Sí"/>
    <d v="2023-06-30T00:00:00"/>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x v="1"/>
    <s v="0% de avance."/>
    <s v="Sí"/>
    <d v="2023-06-30T00:00:00"/>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x v="1"/>
    <s v="0% de avance."/>
    <s v="Sí"/>
    <d v="2023-05-31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x v="1"/>
    <s v="0% de avance."/>
    <s v="Sí"/>
    <d v="2023-12-15T00:00:00"/>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x v="0"/>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x v="0"/>
    <s v="1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x v="1"/>
    <s v="0% de avance."/>
    <s v="Sí"/>
    <d v="2023-12-31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x v="3"/>
    <s v="100% de avance."/>
    <s v="Sí"/>
    <d v="2023-02-28T00:00:00"/>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1"/>
    <s v="-"/>
    <s v="-"/>
    <s v="-"/>
    <s v="-"/>
    <s v="-"/>
    <x v="2"/>
    <s v="-"/>
    <s v="-"/>
    <s v="-"/>
    <s v="-"/>
    <s v="-"/>
    <s v="-"/>
    <s v="-"/>
    <s v="-"/>
    <s v="-"/>
    <s v="-"/>
    <s v="-"/>
    <s v="-"/>
    <s v="-"/>
    <s v="-"/>
    <s v="-"/>
    <s v="-"/>
    <s v="-"/>
    <s v="-"/>
    <s v="-"/>
    <s v="-"/>
    <s v="-"/>
    <s v="-"/>
    <s v="-"/>
    <s v="-"/>
    <s v="-"/>
    <s v="-"/>
    <s v="-"/>
    <s v="-"/>
    <s v="-"/>
    <s v="-"/>
    <s v="-"/>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x v="1"/>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x v="1"/>
    <s v="0% de avance."/>
    <s v="Sí"/>
    <d v="2023-04-30T00:00:00"/>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x v="1"/>
    <s v="0% de avance."/>
    <s v="Sí"/>
    <d v="2023-04-28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x v="1"/>
    <s v="0% de avance."/>
    <s v="Sí"/>
    <d v="2023-12-31T00:00:00"/>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x v="1"/>
    <s v="0% de avance."/>
    <s v="Sí"/>
    <d v="2023-10-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x v="1"/>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x v="1"/>
    <s v="0% de avance."/>
    <s v="Sí"/>
    <d v="2023-12-31T00:00:00"/>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x v="0"/>
    <s v="50% de avance."/>
    <s v="Sí"/>
    <d v="2023-03-31T00:00:00"/>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x v="2"/>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r>
    <x v="10"/>
    <n v="2023"/>
    <s v="CORRUPCIÓN"/>
    <s v="1 CORRUPCIÓN"/>
    <s v="-"/>
    <s v="-"/>
    <s v="-"/>
    <s v="-"/>
    <x v="1"/>
    <s v="-"/>
    <s v="-"/>
    <s v="-"/>
    <s v="-"/>
    <s v="-"/>
    <x v="2"/>
    <s v="-"/>
    <s v="-"/>
    <s v="-"/>
    <s v="-"/>
    <s v="-"/>
    <s v="-"/>
    <s v="-"/>
    <s v="-"/>
    <s v="-"/>
    <s v="-"/>
    <s v="-"/>
    <s v="-"/>
    <s v="-"/>
    <s v="-"/>
    <s v="-"/>
    <s v="-"/>
    <s v="-"/>
    <s v="-"/>
    <s v="-"/>
    <s v="-"/>
    <s v="-"/>
    <s v="-"/>
    <s v="-"/>
    <s v="-"/>
    <s v="-"/>
    <s v="-"/>
    <s v="-"/>
    <s v="-"/>
    <s v="-"/>
    <s v="-"/>
    <s v="-"/>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Definir e implementar una estrategia de divulgación, en materia preventiva disciplinaria, dirigida a los funcionarios y colaboradores de la Secretaría General."/>
    <n v="554"/>
    <s v="Preventiva"/>
    <s v="Ejecucuón"/>
    <s v="10% de avance."/>
    <s v="Sí"/>
    <d v="2023-11-30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0"/>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Reducir"/>
    <s v="Realizar informes cuatrimestrales sobre acciones preventivas y materialización de riesgos de corrupción, que contengan los riesgos de esta naturaleza susceptibles de materializarse o presentados, así como las denuncias de posibles actos de corrupción recibidas en el periodo."/>
    <n v="555"/>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Evidencias: 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3 El Procedimiento Proceso Disciplinario Ordinario 2210113-PR-007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ctuación procesal.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4 El procedimiento Proceso Disciplinario Verbal 2210113-PR-008 indica que el(la) Jefe de Oficina de Control Interno Disciplinario, autorizado(a) por Resolución 160 de 2019 - Manual Específico de Funciones y Competencias Laborales, mensualmente verifica durante los Subcomités de Autocontrol los procesos disciplinarios que están próximos a vencer su etapa procesal y los procesos disciplinarios que a la fecha se encuentren con los términos vencidos. La(s) fuente(s) de información utilizadas es(son) la información que reposa en la base de datos de los expedientes a cargo de la Oficina de Control Interno Disciplinario. En caso de evidenciar observaciones, desviaciones o diferencias, emite directrices al profesional asignado frente a la necesidad de dar cumplimiento a: a. Actualizar el Sistema de Información Disciplinario en cada uno de los expedientes disciplinarios; b. Llevar en debida forma los expedientes disciplinarios; c. Custodiar el expediente disciplinario a cargo de cada servidor de la dependencia; d. Términos procesales en cada una de las etapas del proceso disciplinario y e. Evacuar o dar prioridad a los procesos que a la fecha se encuentren vencidos, dando prioridad a la proyección de la correspondiente audiencia. De lo contrario, informa al profesional asignado la conformidad mediante el Acta del Subcomité de Autocontrol, de cumplimiento de la actuación procesal.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_x000a_Cabe aclarar que, de los expedientes aperturados en este periodo, ninguno se inició con trámite del procedimiento verbal."/>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5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Preventivo Implementación: Manual"/>
    <s v="Preven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6 El procedimiento Aplicación de la Etapa de Instrucción 4205000-PR-385, actividad 33 indica que el(la) Jefe de la Oficina de Control Disciplinario Interno, autorizado(a) por el Manual Específico de Funciones y Competencias Laborales, mensualmente durante los Subcomités de Autocontrol y reuniones de seguimiento con cada profesional, verifica el estado de las actuaciones disciplinarias teniendo en cuenta: a) Procesos disciplinarios que están próximos a vencer; b) Procesos disciplinarios que a la fecha se encuentren con los términos vencidos; c) Términos procesales en cada una de las etapas del proceso disciplinario; d) Llevar en debida forma los expedientes disciplinarios; e) Custodiar los expedientes disciplinarios; f) Actualización en el Sistema de Información Distrital Disciplinario en cada uno de los expedientes disciplinarios; g) Actualización en el aplicativo OCDI de los expedientes disciplinarios. La(s) fuente(s) de información utilizadas es(son) los procesos disciplinarios, el Sistema de Información Distrital Disciplinario - SID y el aplicativo OCDI de reporte de actos procesales. En caso de evidenciar observaciones, desviaciones o diferencias, indica al profesional las acciones a tomar, quedando registradas en el acta. De lo contrario, indica al profesional el cumplimiento de los aspectos revisados en la reunión, quedando registradas en el acta. Tipo: Detectivo Implementación: Manual"/>
    <s v="Detectivo"/>
    <s v="Mediante reuniones mensuales entre la Jefe de la Oficina y cada uno de los profesionales se verificó e identificó los procesos disciplinarios que estaban próximos a vencer. Así mismo, se verificó los expedientes que estaban con los términos vencidos, encontrando que todos los procesos fueron gestionados dentro del término legal y no se registró procesos vencidos. Adicionalmente, se verificó el cumplimiento de los siguientes asuntos:_x000a__x000a_a) Procesos disciplinarios que están próximos a vencer._x000a_b) Procesos disciplinarios que a la fecha se encuentren con los términos vencidos._x000a_c) Actualización en el Sistema de Información Distrital Disciplinario en cada uno de los expedientes disciplinarios._x000a_d) Llevar en debida forma los expedientes disciplinarios._x000a_e) Custodiar los expedientes disciplinarios._x000a_f) Términos procesales en cada una de las etapas del proceso disciplinario._x000a_g) Evacuar o dar prioridad a los procesos que a la fecha se encuentren vencidos._x000a_h) Actualización en el aplicativo OCDI de los expedientes disciplinarios._x000a_Posteriormente, en cada uno de los Subcomités de Autocontrol del periodo, se verificaron todos los procesos disciplinarios de la Oficina que se encontraban activos, los que estaban dentro de los términos legales y los que estaban fuera de términos, identificando que ninguno estaba vencido, y por lo tanto, ningún expediente fue objeto de prescripción o caducidad"/>
    <s v="Acta Subcomité Enero. Acta Subcomité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7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febrero_x000a_ Acta subcomité de autocontrol enero_x000a_ 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8 El procedimiento Aplicación de la Etapa de Juzgamiento juicio ordinario 4205000-PR-387, en su actividad 38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ordinario.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 los cuatro procesos disciplinarios, en el mes de enero se notificó y remitió a la Oficina de Control Disciplinario Interno, mediante los memorandos 3-2023-1572 y 3-2023-1579, la decisión mediante la cual se declaró la nulidad procesal y ordenó rehacer la actuación para los procesos disciplinarios Nro. 1724 y 1698. Estas actuaciones se realizaron dentro de los términos establecidos por la Ley._x000a_Respecto a los procesos disciplinarios Nro. 1685 y 1700 se encuentran en estudio dentro de los términos establecidos por la Ley."/>
    <s v="Acta subcomité de autocontrol enero_x000a_Acta subcomité de autocontrol febrero_x000a_Reporte consolidado procesos disciplinario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9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Preventivo Implementación: Manual"/>
    <s v="Preventivo"/>
    <s v="Dentro del periodo no se cuenta con procesos disciplinarios para la aplicación de la etapa de juzgamiento juicio verba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0 El procedimiento Aplicación de la Etapa de Juzgamiento juicio verbal 4205000-PR-388, en su actividad 14 indica que el (la) Jefe de la Oficina Jurídica, autorizado(a) por el Manual de Funciones, cada vez que realiza seguimiento a la actuación disciplinaria verifica en cada uno de los expedientes disciplinarios, los términos procesales, la actualización en el Sistema de Información Distrital Disciplinario y en el Sistema de Información OCDI y las decisiones emitidas dentro del proceso disciplinario adelantados en juicio verbal. La(s) fuente(s) de información utilizadas es(son) el Acta de Subcomité de Autocontrol con observaciones y/o conformidad al estado de las actuaciones disciplinarias. En caso de evidenciar observaciones, desviaciones o diferencias, relacionados con lo anterior, se indica al profesional asignado las acciones a tomar, quedando registradas en el acta. De lo contrario, se indica al profesional asignado el cumplimiento de los aspectos revisados en la reunión, quedando registradas en el acta. Tipo: Detectivo Implementación: Manual"/>
    <s v="Detectivo"/>
    <s v="Dentro del periodo no se cuenta con procesos disciplinarios para la aplicación de la etapa de juzgamiento juicio verbal.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1 El mapa de riesgos del proceso de Control Disciplinario indica que el Jefe de la Oficina de Control Disciplinario Interno, autorizado(a) por el Manual Específico de Funciones y Competencias Laborales, cada vez que se identifique la materialización del riesgo, adelanta las actuaciones disciplinarias pertinentes en contra del funcionario que dio lugar a la configuración de la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ón de un ente de control u otro ente regulador en materia disciplinaria, debido a decisiones ajustadas a intereses propios o de terceros al evaluar y tramitar los procesos disciplinarios, que genere la configuración y decreto de la prescripción y/o caducidad en beneficio de un tercero"/>
    <s v="2 El mapa de riesgos del proceso de Control Disciplinario indica que el Jefe de la Oficina de Control Disciplinario Interno, Jefe de la Oficina Jurídica y/o Despacho de la Secretaría General, según corresponda, autorizado(a) por el Manual Específico de Funciones y Competencias Laborales, cada vez que se identifique la materialización del riesgo, reasigna el expediente disciplinario a otro profesional de la Oficina de Control Disciplinario Interno, Oficina Jurídica y/o Despacho de la Secretaría General, con el fin de tramitar las actuaciones derivadas de la declaratoria de prescripción y/o caducidad. Tipo: Correctivo Implementación: Manual"/>
    <s v="Correctivo"/>
    <s v="para el reporte en el presente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
    <n v="2023"/>
    <s v="CORRUPCIÓN"/>
    <s v="1 CORRUPCIÓN"/>
    <s v="-"/>
    <s v="-"/>
    <s v="-"/>
    <s v="-"/>
    <x v="0"/>
    <s v="Posibilidad de afectación reputacional por uso indebido de información privilegiada para beneficio propio o de un tercero, debido a debilidades en el proceder ético del auditor"/>
    <s v="Reducir"/>
    <s v="Realizar un (1) taller interno de fortalecimiento de la ética del auditor."/>
    <n v="527"/>
    <s v="Preventiva"/>
    <s v="Pendiente por ejecutar"/>
    <s v="0% de avance."/>
    <s v="Sí"/>
    <d v="2023-08-30T00:00:00"/>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procedimiento de Auditorías Internas de Gestión PR-006 (actividad 7) indica que el Jefe de la Oficina de Control Interno, autorizado(a) por el Manual Específico de Funciones y Competencias Laborales, cada vez que se vaya a realizar la auditoria a una unidad auditable revisa el Programa de Trabajo con el fin de asegurar la pertinencia de las pruebas de auditoría planificadas, del alcance y los criterios considerados, así como su coherencia frente a los objetivos específicos previstos y los riesgos identificados. La(s) fuente(s) de información utilizadas es(son) la propuesta de Programa de Trabajo. En caso de evidenciar observaciones, desviaciones o diferencias, se comunica al auditor las observaciones para su ajuste mediante correo electrónico. De lo contrario, se da por aprobado el programa de trabajo. Tipo: Preventivo Implementación: Manual"/>
    <s v="Preventivo"/>
    <s v="Durante el periodo enero - febrero de 2023 se ejecutaron las siguientes actividades, para las cuales aplicaba la elaboración de los correspondientes programas de trabajo, los cuales fueron enviados debidamente al jefe de la OCI y sobre los cuales no se presentaron observaciones, de tipo ético. En todos los programas esta la declaración de que No existe ningún impedimento en la ejecución de la auditoria que ponga en riesgo su independencia y objetividad:_x000a_1. Seguimiento periódico Seguimiento Plan Mejoramiento Auditoría Interna y Contraloría 1_x000a_2. Informe Regulatorio Seguimiento Mapa de Riesgos de Corrupción- PAAC 1_x000a_3. Informe Regulatorio Evaluación Independiente del Estado del Sistema de Control Interno_x000a_4. Informe Regulatorio Seguimiento Plan Anticorrupción y Atención al Ciudadano -PAAC 1_x000a_5. Informe Regulatorio Evaluación por Dependencias_x000a_6. Informe Regulatorio Evaluación Control Interno Contable_x000a_7. Seguimiento periódico Seguimiento Plan Mejoramiento Auditoría Interna y Contraloría 2_x000a_8. Seguimiento periódico Seguimiento Ejecución presupuestal y contractual 1_x000a_9. Informe Regulatorio Seguimiento a la Gestión de los Comités de Conciliación 1_x000a_10. Informe Regulatorio Seguimiento a las Peticiones, Quejas, Reclamos y Sugerencias 1_x000a_11. Auditoria de Gestión Política de Gestión de la información estadística_x000a_12. Informe Regulatorio Revisión Informe Gestión Judicial y Seguimiento al contingente judicial (SIPROJ)_x000a_13. Auditoria de Gestión Plan Institucional de Gestión Ambiental PIGA_x000a_14. Informe Regulatorio Seguimiento a las medidas de Austeridad en el Gasto Público - (Plan austeridad) 1"/>
    <s v="Evidencias C-Corrupción 1"/>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uso indebido de información privilegiada para beneficio propio o de un tercero, debido a debilidades en el proceder ético del auditor"/>
    <s v="1 El mapa de riesgos del proceso Evaluación del Sistema de Control Interno indica que el Jefe de la Oficina de Control Interno, autorizado(a) por el Manual Específico de Funciones y Competencias Laborales, cada vez que se identifique la materialización del riesgo retira al auditor del trabajo que está realizando, si durante esa auditoria se materializa el riesgo. Tipo: Correctivo Implementación: Manual"/>
    <s v="Correctivo"/>
    <s v="Para el periodo de reporte no se evidencia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0"/>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Reducir"/>
    <s v="Actualizar el procedimiento Revisión y evaluación de las Tablas de Retención Documental –TRD y Tablas de Valoración Documental –TVD, para su convalidación por parte del Consejo Distrital de Archivos 2215100-PR-293  fortaleciendo las actividades para mitigar el riesgo."/>
    <n v="531"/>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procedimiento de Ingreso de Transferencias Secundarias al Archivo General de Bogotá D.C. 2215300-PR-282 indica que el Subdirector de Gestión del Patrimonio Documental del Distrito, autorizado(a) por el Director del Distrito del Archivo de Bogotá, cada vez que se genere un informe técnico de visita técnica verifica la pertinencia o no de realizar la Transferencia Secundaria al Archivo General de Bogotá D.C. La(s) fuente(s) de información utilizadas es(son) el Informe Técnico 2215100-FT-480. En caso de evidenciar observaciones, desviaciones o diferencias, se informa a la Entidad correspondiente mediante el Informe Técnico 2215100-FT-480 remitido por comunicación oficial, Oficio 2211600-FT-012. De lo contrario, queda como evidencia el Informe Técnico 2215100-FT-480 con la aceptación y programación del ingreso de la transferencia secundaria y comunicación oficial Oficio 2211600-FT0-012 de su remisión a la entidad correspondiente. Tipo: Preventivo Implementación: Manual"/>
    <s v="Preventivo"/>
    <s v="Para el bimestre enero-febrero no se generó un informe técnico 2215100-FT-480, en relación con la pertinencia del ingreso documental al Archivo de Bogotá, ya que se encuentra en proceso de elaboración."/>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procedimiento de Asistencia técnica en gestión documental y archivos 2215100-PR-257 indica que el Subdirector(a) del Sistema Distrital de Archivos, el Subdirector(a) de Gestión del Patrimonio Documental y el Asesor Jurídico de la Dirección Distrital de Archivo de Bogotá, autorizado(a) por el Director(a) del Archivo de Bogotá, cada vez que se realice una asistencia técnica bajo la modalidad de concepto técnico de procesos de contratación revisan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revisado (aplica para las entidades y organismos distritales externos a la Secretaría General) Memorando 2211600-FT-011 de concepto técnico revisado (aplica para la Secretaría General). Tipo: Preventivo Implementación: Manual"/>
    <s v="Preventivo"/>
    <s v="Durante los meses de enero y febrero se emitieron diez (10) conceptos técnicos de procesos de contratación, revisados según fue el caso, por el Subdirector del Sistema Distrital de Archivos y/o el Subdirector de Gestión del Patrimonio Documental y el asesor Jurídico de la DDAB."/>
    <s v="Conceptos Técnicos de Procesos Contratación Enero-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Consulta de los Fondos Documentales Custodiados por el Archivo de Bogotá 2215100-PR-082 fortaleciendo las actividades para mitigar el riesgo."/>
    <n v="525"/>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procedimiento de Ingreso de Transferencias Secundarias al Archivo General de Bogotá D.C. 2215300-PR-282 indica que el Profesional Universitario o el Técnico Administrativo o el Auxiliar Administrativo de la Subdirección de Gestión del Patrimonio Documental del Distrito, autorizado(a) por el Subdirector de Gestión del Patrimonio Documental del Distrito, cada vez que se recibe la transferencia secundaria coteja que las unidades documentales recibidas correspondan con las relacionadas en el Inventario Analítico adoptado por el Archivo de Bogotá 4213200-FT-1080. La(s) fuente(s) de información utilizadas es(son) Inventario Analítico adoptado por el Archivo de Bogotá 4213200-FT-1080. En caso de evidenciar observaciones, desviaciones o diferencias, envía comunicación oficial Oficio 2211600-FT-012 a la Entidad responsable solicitando los ajustes necesarios. De lo contrario, queda como evidencia el registro del Inventario Analítico 4213200-FT-1080 en el Sistema de información correspondiente del Archivo de Bogotá. Tipo: Preventivo Implementación: Manual"/>
    <s v="Preventivo"/>
    <s v="Durante el bimestre enero-febrero, no se reporta ningún ingreso al Archivo de Bogotá."/>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procedimiento de Asistencia técnica en gestión documental y archivos 2215100-PR-257 indica que el Director Distrital de Archivo de Bogotá, autorizado(a) por el Manual específico de funciones y competencias laborales, cada vez que se realice una asistencia técnica bajo la modalidad de concepto técnico de procesos de contratación verifica la pertinencia técnica y normativa del pronunciamiento en el concepto técnico de procesos de contratación, de acuerdo a la normatividad aplicable. La(s) fuente(s) de información utilizadas es(son) la normatividad que regula la asistencia técnica correspondiente. En caso de evidenciar observaciones, desviaciones o diferencias, se informan a través del sistema de gestión documental al profesional universitario y/o especializado para que realice los ajustes. De lo contrario, queda como evidencia Oficio 2211600-FT-012 de concepto técnico aprobado (aplica para las entidades y organismos distritales externos a la Secretaría General) Memorando 2211600-FT-011 de concepto técnico aprobado (aplica para la Secretaría General). Tipo: Detectivo Implementación: Manual"/>
    <s v="Detectivo"/>
    <s v="Durante los meses de enero y febrero se emitieron diez (10) conceptos técnicos de procesos de contratación, aprobados por el Director Distrital de Archivo de Bogotá. "/>
    <s v="Conceptos Técnicos de Contratación Enero-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0"/>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Reducir"/>
    <s v="Actualizar el procedimiento Gestión de las solicitudes internas de documentos históricos 4213200-PR-375 ortaleciendo las actividades para mitigar el riesgo"/>
    <n v="526"/>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3 El procedimiento de Consulta de los Fondos Documentales Custodiados por el Archivo de Bogotá 2215100-PR-082 indica que el Profesional especializado, Profesional universitario, Técnico operativo y/o Auxiliar administrativo, autorizado(a) por el Subdirector de Gestión del Patrimonio Documental del Distrito, cada vez que se reciba una solicitud de consulta de documentos, verifica que el documento localizado y a entregar al solicitante corresponda con la solicitud recibida. La(s) fuente(s) de información utilizadas es(son) solicitudes Usuario 2215100-FT-163 y los documentos localizados. En caso de evidenciar observaciones, desviaciones o diferencias, se le informa al usuario la novedad, se le presentan alternativas o se establece una nueva fecha probable para su consulta y se registra la novedad en el formato Solicitudes Usuario 2215100-FT-163. De lo contrario, queda como evidencia el registro de Solicitudes Usuario 2215100-FT-163. Tipo: Preventivo Implementación: Manual"/>
    <s v="Preventivo"/>
    <s v="Durante los meses de enero y febrero se recibieron y gestionaron 441 consultas en la sala de consulta del Archivo de Bogotá, mediante el formato FT-163. Al recibir cada solicitud se verificó que el documento localizado correspondiera con lo solicitado."/>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procedimiento de Revisión y evaluación de las Tablas de Retención Documental –TRD y Tablas de Valoración Documental –TVD, para su convalidación por parte del Consejo Distrital de Archivos 2215100-PR-293 indica que el Subdirector del Sistema Distrital de Archivos, autorizado(a) por el Director Distrital de Archivo de Bogotá, cada vez que se realice un concepto técnico de revisión y evaluación de TRD o TVD Revisa la coherencia técnica y normativa de los tres (3) componentes (jurídico, histórico y archivístico) que contempla el concepto técnico correspondiente.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Preventivo Implementación: Manual"/>
    <s v="Preven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4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entrega la documentación al solicitante verifica con el solicitante, que la documentación a entregar corresponda con lo solicitado y el estado de conservación de la misma. La(s) fuente(s) de información utilizadas es(son) circulación interna de documentos históricos 2215100-FT-161 y la documentación a entregar al solicitante. En caso de evidenciar observaciones, desviaciones o diferencias, no se entrega la documentación, se registran las observaciones en el formato Circulación interna 2215100-FT-161 y se ajusta hasta que corresponda con lo solicitado para realizar la entrega. De lo contrario, queda como evidencia el registro de Circulación interna de documentos históricos 2215100-FT-161. Tipo: Preventivo Implementación: Manual"/>
    <s v="Preventivo"/>
    <s v="Durante los meses de enero y febrero se gestionaron 22 solicitudes internas de documentos históricos, que corresponden a 566 unidades documentales entregadas a los grupos técnicos para su procesamiento, mediante el formato FT-161. En cada caso se verificó con el solicitante que la documentación entregada correspondiera con lo solicitado y su estado de conservación."/>
    <s v="FT-161 ENERO_x000a_FT-161-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procedimiento de Revisión y evaluación de las Tablas de Retención Documental –TRD y Tablas de Valoración Documental –TVD, para su convalidación por parte del Consejo Distrital de Archivos 2215100-PR-293 indica que el Director Distrital de Archivo de Bogotá, autorizado(a) por el Manual específico de funciones y competencias laborales, cada vez que se realice un concepto técnico de revisión y evaluación de TRD o TVD Revisa la coherencia técnica y normativa de los tres (3) componentes (jurídico, histórico y archivístico) que contempla el concepto técnico correspondiente y lo aprueba . La(s) fuente(s) de información utilizadas es(son) la normatividad vigente aplicable a los conceptos técnicos de revisión y evaluación de TRD y de TVD. En caso de evidenciar observaciones, desviaciones o diferencias, informa a través del sistema de gestión documental al profesional universitario para que realice los ajustes . De lo contrario, queda como evidencia Concepto Técnico de Evaluación de Tabla de Valoración Documental 4213100-FT-928,y/o Concepto Técnico de Evaluación de Tabla de Retención Documental 4213100-FT-930, y/o Concepto técnico de evaluación de Tabla de Retención Documental – Empresas privadas de cumplen una función pública 4213100-FT-988, y/o Concepto técnico de evaluación de Tabla de Valoración Documental – Empresas privadas de cumplen una función pública.4213100-FT-1084. Tipo: Detectivo Implementación: Manual"/>
    <s v="Detectivo"/>
    <s v="Durante el bimestre enero-febrero no se emitieron conceptos técnicos de evaluación de tablas."/>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5 El procedimiento de Consulta de los Fondos Documentales Custodiados por el Archivo de Bogotá 2215100-PR-082 indica que el Profesional especializado o el Profesional Universitario o Auxiliar el Administrativo de la Subdirección de Gestión del Patrimonio Documental del Distrito, autorizado(a) por el Subdirector de Gestión del Patrimonio Documental del Distrito, cada vez que se reciba la documentación consultada por los usuarios verifica el estado de completitud, organización y conservación de la documentación recibida y coteja con la información registrada en el formato Solicitudes Usuario 2215100-FT-163. La(s) fuente(s) de información utilizadas es(son) Solicitudes Usuario 2215100-FT-163 y la documentación recibida. En caso de evidenciar observaciones, desviaciones o diferencias, se registran en el formato Solicitudes Usuario 2215100-FT-163 y se aplica el Reglamento de Sala de Consulta 2215100-OT-007. De lo contrario, queda como evidencia el registro de Solicitudes Usuario 2215100-FT-163. Tipo: Detectivo Implementación: Manual"/>
    <s v="Detectivo"/>
    <s v="Durante los meses de enero y febrero se recibieron y gestionaron 441 consultas en la sala de consulta del Archivo de Bogotá, mediante el formato FT-163. Una vez consultados los documentos por parte del usuario, en el momento de la devolución, se verificó el estado de completitud y se ubicaron de nuevo en el depósito correspondiente."/>
    <s v="FT-163 ENERO_x000a_FT-163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1 El mapa de riesgos del proceso Fortalecimiento de la Gestión Pública indica que el Director Distrital de Archivo de Bogotá, autorizado(a) por el Manual específico de funciones y competencias laborales, cada vez que se identifique la materialización del riesgo asigna un responsable diferente para realizar la revisión y evaluación de la Tabla de Retención Documental o Tabla de Valoración Documental asociada a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6 El procedimiento de Gestión de las solicitudes internas de documentos históricos 4213200-PR-375 indica que el Profesional universitario o el Auxiliar administrativo de la Subdirección de Gestión del Patrimonio Documental del Distrito, autorizado(a) por el Subdirector de Gestión del Patrimonio Documental del Distrito, cada vez que recibe la documentación procesada verifica con el servidor que la documentación devuelta corresponda con la entrega registrada en el formato Circulación interna de documentos históricos 2215100-FT-161. La(s) fuente(s) de información utilizadas es(son) circulación interna de documentos históricos 2215100-FT-161 y la documentación devuelta por el servidor. En caso de evidenciar observaciones, desviaciones o diferencias, (daños a la documentación o faltantes en unidades documentales) se registran en el formato Circulación interna de documentos históricos 2215100-FT-161 y se reporta la novedad por medio de correo electrónico al líder del área para tomar las medidas pertinentes. De lo contrario, queda como evidencia Circulación interna de documentos históricos 2215100-FT-161. Tipo: Detectivo Implementación: Manual"/>
    <s v="Detectivo"/>
    <s v="Durante los meses de enero y febrero se gestionaron 22 solicitudes internas de documentos históricos, que corresponden a 566 unidades entregadas a los grupos técnicos para su procesamiento, mediante el formato FT-161. De las 22 solicitudes fue devuelta 1 solicitud durante el mismo mes (1 en enero, 0 en febrero) en cada caso se verificó con el solicitante que la documentación entregada correspondiera con la entrega registrada en el formato FT-161."/>
    <s v="FT-161 ENERO_x000a_FT-161 FEBRERO"/>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2 El mapa de riesgos del proceso Fortalecimiento de la Gestión Pública indica que el Subdirector del Sistema Distrital de Archivos, autorizado(a) por el Director Distrital de Archivo de Bogotá, cada vez que se identifique la materialización del riesgo realiza nuevamente la revisión y evaluación de la Tabla de Retención Documental o Tabla de Valoración Documental asociada a la materialización del riesgo y emite el nuevo concepto técnico de TRD y TVD.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1 El mapa de riesgos del proceso Fortalecimiento de la Gestión Pública indica que Profesional universitario de la Subdirección de Gestión de Patrimonio Documental del Distrito, autorizado(a) por el Subdirector del Patrimonio Documental del Distrito, cada vez que se identifique la materialización del riesgo retira de las bases de datos de la documentación disponible de valor patrimonial del Archivo de Bogotá el (los) documento(s) en los que se generó la materialización del riesgo. Tipo: Correctivo Implementación: Manual"/>
    <s v="Correctivo"/>
    <s v="Para el peri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3 El mapa de riesgos del proceso Fortalecimiento de la Gestión Pública indica que el Director Distrital de Archivo de Bogotá, autorizado(a) por el Manual específico de funciones y competencias laborales, cada vez que se identifique la materialización del riesgo remite a la entidad correspondiente el nuevo concepto técnico de TRD y TVD asociado a la materialización del riesgo 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s v="2 El mapa de riesgos del proceso Fortalecimiento de la Gestión Pública indica que Director(a) Distrital de Archivo de Bogotá, autorizado(a) por el Manual específico de funciones y competencias laborales, cada vez que se identifique la materialización del riesgo aplica las medidas que determine la Oficina de Control Interno Disciplinario y/o ente de control frente a la materialización del riesgo Posibilidad de afectación reputacional por sanciones de entes de control u otros entes reguladores en materia disciplinaria, debido a desvío de recursos físicos o económicos en el manejo de la documentación de valor patrimonial en el Archivo de Bogotá con el fin de obtener cualquier dádiva o beneficio a nombre propio o de terceros al Director Distrital del Archivo de Bogotá. Tipo: Correctivo Implementación: Manual"/>
    <s v="Correctivo"/>
    <s v="Para el período enero-febrero, no se presentó la materialización del riesgo."/>
    <s v="No aplica."/>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4 El mapa de riesgos del proceso Fortalecimiento de la Gestión Pública indica que el Director Distrital de Archivo de Bogotá, autorizado(a) por el Manual específico de funciones y competencias laborales, cada vez que se identifique la materialización del riesgo Informa la situación de materialización del riesgo relacionada con concepto técnico de TRD y TVD al Consejo Distrital de Archivo de Bogotá.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5 El mapa de riesgos del proceso Fortalecimiento de la Gestión Pública indica que el Subdirector del Sistema Distrital de Archivos, autorizado(a) por el Director Distrital de Archivo de Bogotá, cada vez que se identifique la materialización del riesgo realiza mesa técnica de trabajo para la revisión del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2"/>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reputacional por sanción de un ente de control u otro ente regulador en materia disciplinaria, debido a decisiones ajustadas a intereses propios o de terceros con la modificación y/o ocultamiento de datos para la emisión de conceptos técnicos de contratación y de revisión y evaluación de TRD y TVD de la Subdirección del Sistema Distrital de Archivos, a cambio de dadivas"/>
    <s v="6 El mapa de riesgos del proceso Fortalecimiento de la Gestión Pública indica que el Director(a) Distrital de Archivo de Bogotá, autorizado(a) por el Manual específico de funciones y competencias laborales, cada vez que se identifique la materialización del riesgo realiza un alcance con un nuevo concepto técnico de procesos de contratación relacionado con la materialización del riesgo. Tipo: Correctivo Implementación: Manual"/>
    <s v="Correctivo"/>
    <s v="Para el período enero-febrero, no se present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3"/>
    <n v="2023"/>
    <s v="CORRUPCIÓN"/>
    <s v="1 CORRUPCIÓN"/>
    <s v="-"/>
    <s v="-"/>
    <s v="-"/>
    <s v="-"/>
    <x v="0"/>
    <s v="Posibilidad de afectación reputacional por pérdida de la confianza ciudadana en la gestión contractual de la Entidad, debido a decisiones ajustadas a intereses propios o de terceros durante la etapa precontractual con el fin de celebrar un contrato"/>
    <s v="Reducir"/>
    <s v="Desarrollar dos (2) jornadas de socializaciones y/o talleres con los enlaces contractuales de cada dependencia sobre la estructuración de estudios y documentos previos así como lo referido al análisis del sector y estudios de mercado en el proceso de contratación"/>
    <n v="537"/>
    <s v="Preventiva"/>
    <s v="Ejecucuón"/>
    <s v="50% de avance."/>
    <s v="Sí"/>
    <d v="2023-05-31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Los procedimientos 4231000-PR-284 &quot;Mínima cuantía&quot;, 4231000-PR-339 &quot;Selección Pública de Oferentes&quot;, 4231000-PR-338 &quot;Agregación de Demanda&quot; y 4231000-PR-156 &quot;Contratación Directa&quot;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Preventivo Implementación: Manual"/>
    <s v="Preven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procedimiento 4231000-PR-195 “Interventoría y/o supervisión”, en el Manual de Contratación, Supervisión e Interventoría de la Secretaría General de la Alcaldía Mayor de Bogotá D.C. adoptado por medio de la Resolución 257 del 22 de junio de 2018 y la Guía de buenas prácticas en supervisión e interventoría indica que el Supervisor del Contrato o Convenio, autorizado(a) por el Ordenador del Gasto, cada vez que se requiera hace seguimiento a la adecuada ejecución del contrato o convenio utilizando instrumentos tales como informes presentados por los contratistas en donde se verifica el cumplimiento de los productos entregados y las obligaciones contractuales, pactadas en el contrato o convenio. La(s) fuente(s) de información utilizadas es(son) Informes de ejecución contractual (2211200-FT-422), informe parcial/final de supervisión de contrato o convenio (4231000-FT-964) (si a ello hubiere lugar), certificado de cumplimiento (2211200-FT-431)(si a ello hubiere lugar) publicados en el SECOP e informe trimestral de publicación de la información de ejecución contractual en el SECOP. En caso de evidenciar observaciones, desviaciones o diferencias, se genera el Informe de supervisión (Incumplimiento) 4231000-FT-965 de acuerdo con el procedimiento previsto en la Ley 1474 de 2011, en donde se estipula el procedimiento administrativo sancionatorio. De lo contrario, se continua el seguimiento a la ejecución mediante los Informes de supervisión del contrato o convenio, (si a ello hubiere lugar) y/o certificado de cumplimiento- formato 4220000-FT4-31 (si a ello hubiere lugar) publicados en el SECOP. Tipo: Preventivo Implementación: Manual"/>
    <s v="Preventivo"/>
    <s v="Enero: Durante el mes de se suscribieron un total de 485 procesos de contratación de los cuales 484 corresponden a contratación Directa y 1 por Acuerdo Marco de Precios. Realizada la verificación en el SECOP se pudo a constatar que en los casos en que aplico, que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_x000a_Febrero: Durante el mes se suscribieron un total de 69 procesos de contratación de los cuales 64 corresponden a contratación directa, 3 en la modalidad de mínima cuantía y 2 en la modalidad de selección abreviada. Realizada la verificación en el SECOP se puso a constatar que en los casos en que aplico se realizó por parte de la supervisión la publicación de los informes de supervisión, así como los informes de ejecución contractual. Así mismo no se reportan observaciones por lo que no se adelantaron procesos sancionatorios a la fecha sobre los contratos suscritos en dicho mes."/>
    <s v="Ejecucion_contractual_febrero_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0"/>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Reducir"/>
    <s v="_x0009__x000a_Desarrollar dos (2) jornadas de socialización y/o talleres con los enlaces contractuales de cada dependencia acerca del cumplimiento a lo establecido en el Manual de Supervisión y el manejo de la plataforma SECOP 2 para la publicación de la información de ejecución contractual."/>
    <n v="538"/>
    <s v="Preventiva"/>
    <s v="Pendiente por ejecutar"/>
    <s v="0% de avance."/>
    <s v="Sí"/>
    <d v="2023-06-30T00:00:00"/>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Los procedimientos 4231000-PR-284 “Mínima cuantía”, 4231000-PR-339 “Selección Pública de Oferentes”, 4231000-PR-338 &quot;Agregación de Demanda” y 4231000-PR-156 “Contratación Directa” indica que el Comité de Contratación, autorizado(a) por la(el) Secretaria(o) General, cada vez que se adelante un proceso de contratación e cualquier modalidad de selección, conforme a la Resolución 204 de 2020 “ Por medio de la cual se delega la ordenación del gasto y competencias propia de la actividad contractual, así como el ejercicio de otras funciones” verifica que el proceso es necesario, adecuado y que se ajuste a los objetivos institucionales así como a los requerimientos de la norma de conformidad con las presentaciones o documentación adicional remitida para el desarrollo del Comité de Contratación por parte de las áreas solicitantes. La(s) fuente(s) de información utilizadas es(son) presentación del proceso ante el Comité de Contratación y/o documentación adicional remitida por partes de las áreas técnicas. En caso de evidenciar observaciones, desviaciones o diferencias, se solicitan ajustes por parte del Comité de Contratación las cuales quedan registradas en las actas de Comité de Contratación. De lo contrario, se registra en el acta de Comité de Contratación la votación positiva de cada proceso de contratación para continuar con el trámite precontractual y contractual. Tipo: Preventivo Implementación: Manual"/>
    <s v="Preventivo"/>
    <s v="Enero: Se adelantaron un total de 3 Comités de Contratación en el mes, entre los cuales 2 son sesiones ordinarias y 1 sesión extraordinaria, en dichos comités se verificó por parte de los miembros la pertinencia de la contratación de acuerdo con las necesidades de la entidad y el logro de los objetivos institucionales. Así mismo se evaluó la apertura de los procesos de selección y se documentó las decisiones y observaciones de los miembros en las actas proyectadas por la Secretaría Técnica del Comité._x000a_Febrero: Se adelantaron un total de 4 Comités de Contratación en el mes, entre los cuales 2 son sesiones ordinarias y 2 sesiones extraordinarias en los cuales se verificó por parte de los miembros la pertinencia de la contratación de acuerdo con las necesidades de la entidad y el logro de los objetivos institucionales. Así mismo se avaló la apertura de los procesos de selección y se documentó las decisiones y observaciones de los miembros en las actas proyectadas por la Secretaría Técnica del Comité."/>
    <s v="Actas Enero_x000a_Actas Febrero"/>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procedimiento 42321000-PR-022 “Liquidación de contrato/convenio” indica que Profesional de la Dirección de Contratación, autorizado(a) por el Director de Contratación, cada vez que se realice la liquidación de un contrato o convenio revisa que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La(s) fuente(s) de información utilizadas es(son) Informes de ejecución contractual (2211200-FT-422) y soportes del mismo, certificado de cumplimiento (2211200-FT-431)(si a ello hubiere lugar) publicados en el SECOP . En caso de evidenciar observaciones, desviaciones o diferencias, se registra en la base de datos del estado de las liquidaciones de contratos o convenios y proyecta el memorando para devolver al supervisor solicitando las correcciones, ajustes y aclaraciones que correspondan y/o requerirá la documentación adicional o faltante. De lo contrario, se procede liquidar el contrato o convenio por medio de acta de liquidación o acta de terminación anticipada por mutuo acuerdo y de liquidación (2211200-FT-242 y 2211200-FT-241 respectivamente) y realiza el cargue de la misma y del informe parcial/final de supervisión de contrato o convenio (4231000-FT-964 en el SECOP. Tipo: Detectivo Implementación: Manual"/>
    <s v="Detectivo"/>
    <s v="Enero: En el mes se reportan (21)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ún (21) solicitudes, veinte (20) se dieron por tramitadas y una (1) de ellas se devolvieron por solicitud de desistimiento de la dependencia solicitante.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_x000a_Febrero: En el mes se reportan veintidós (22) solicitudes de liquidación y/o terminación de contrato o convenio en la cual el profesional de la Dirección de Contratación revisó en el expediente contractual reposen a) los informes de ejecución contractual (2211200-FT-422), b) certificados de cumplimiento (2211200-FT-431)(si a ello hubiere lugar) y c. pagos al sistema de seguridad social integral y parafiscales si a ello hubiere lugar, adicionalmente verifica que la garantía única esté actualizada y cubra todos los riesgos solicitados en el contrato o convenio y que la información objeto de publicidad se encuentre debidamente publicada en el SECOP. De acuerdo con lo anterior se procedió por parte de esta área a solicitar ajustes al área y registró en la base de datos la observación realizada, de las veintidós (22) solicitudes, dieciocho (18) se dieron por tramitadas y cuatro (4) de ellas se encuentran en flujo de aprobación. Por lo que a la fecha dichas liquidaciones y/o terminaciones se encuentran tramitadas de conformidad con el procedimiento interno. De acuerdo con lo anteriormente descrito no se materializa el riesgo en el entendido que se viene adelantando la revisión pertinente de los documentos requeridos para a liquidación de los contratos."/>
    <s v="Seguimiento Liquidaciones"/>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3"/>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3 Los procedimientos 4231000-PR-284 “Mínima cuantía”, 4231000-PR-339 “Selección Pública de Oferentes”, 4231000-PR-338 “Agregación de Demanda” y 4231000-PR-156 “Contratación Directa” indica que el Profesional de la Dirección de Contratación, autorizado(a) por el Director de contratación, cada vez que se radique una solicitud de contratación en cualquier modalidad de selección verifica que la solicitud de contratación cumpla con los requisitos legales y que cuente con hoja de verificación y control de documentos aplicable a cada procedimiento (4231000-FT-959, 4231000-FT-962) o 2211200-FT-358) y se ajuste a la modalidad de selección y al Manual de Contratación, Supervisión e Interventoría (211200-MA-011). La(s) fuente(s) de información utilizadas es(son) Formato Único de Solicitud de Contratación (2211200-FT-194), requisitos legales, hoja de verificación y control de documentos para procesos de selección y/o contratación directa (4231000-FT-959, 4231000-FT-962 o 2211200-FT-358). En caso de evidenciar observaciones, desviaciones o diferencias, o de requerir ajustes menores a los estudios y documentos previos, se procede al envío de las observaciones correspondientes a través de correo electrónico a la dependencia solicitante y se registran en la base denominada “modelo de seguimiento de la gestión contractual”; en el evento que se requieran ajustes sustanciales a los estudios y documentos previos, se procede a la devolución de los documentos mediante memorando informando la no viabilidad del trámite y se registran en la base denominada “modelo de seguimiento de la gestión contractual”. De lo contrario, se continua con el proceso contractual y publicación en el SECOP, en donde quedará publicada la constancia de verificación de la hoja de verificación y control de documentos aplicable a cada procedimiento (4231000-FT-959, 4231000-FT-962) o 2211200-FT-358) así como el flujo de aprobación del mismo en dicha plataforma. Tipo: Detectivo Implementación: Manual"/>
    <s v="Detectivo"/>
    <s v="Enero: Durante el mes se gestionaron ante la Dirección de Contratación un total de 500 solicitudes de contratación, radicadas por las dependencias, en la modalidad de procesos de selección públicos de oferentes y contratación directa.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_x000a_Febrero: Durante el mes se gestionaron ante la Dirección de Contratación un total de 79 solicitudes de contratación, radicadas por las dependencias, en la modalidad de procesos de contratación directa y modalidad de selección públicos de oferentes. Dichas solicitudes fueron revisadas por parte de profesional de la Dirección de Contratación, verificando que la solicitud de contratación cumpliera con los requisitos legales y contara con la hoja de verificación y control de documentos aplicable a cada procedimiento (4231000-FT-959, 4231000-FT-962 o 2211200-FT-358). Así mismo se verificó que la modalidad de fuera la aplicable de acuerdo con la normatividad vigente. Por lo que se registró en la base denominada “modelo de seguimiento contractual” en los casos en que aplico los ajustes menores o ajustes sustanciales de las solicitudes de contratación. En el caso de los procesos de contratación que no tuvieron solicitud de ajustes se evidencia que los mismos fueron celebrados o adjudicados de conformidad con las disposiciones legales en el SECOP 2 y/o tienda virtual."/>
    <s v="Modelo seguimiento 2023"/>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solicita la aplicación del procedimiento administrativo sancionatorio en caso de presentarse un posible incumplimiento en las obligaciones contractuales del proveedor o prestador del servicio al supervisor del contrato o convenio para restablecer el cumplimiento de las obligaciones.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1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asigna nuevos profesionales para reevaluar el proceso de selección técnica, jurídica y financieramente, con el fin que adelanten un análisis a fin de tomar decisiones respecto a adelantar o no, un nuevo proceso de contratación. Tipo: Correctivo Implementación: Manual"/>
    <s v="Correctivo"/>
    <s v="Enero : Durante el mes no se materializaron riesgos de corrupción._x000a_Febrero : Durante el mes no se materializaron riesgos de corrupción"/>
    <s v="No aplica."/>
    <s v="Corrupción"/>
    <s v="Posibilidad de afectación económica (o presupuestal) por fallo en firme de detrimento patrimonial por parte de entes de control, debido a la realización de cobros indebidos durante la ejecución del contrato con el propósito de no evidenciar un posible incumplimiento de las obligaciones contractuales"/>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Informa a la ordenación del gasto sobre la necesidad de cambiar la supervisión del contrato o convenio sujeto de la materialización del riesgo. Tipo: Correctivo Implementación: Manual"/>
    <s v="Correctivo"/>
    <s v="Enero: Durante el mes no se materializaron riesgos de corrupción._x000a_Febrero: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3"/>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la confianza ciudadana en la gestión contractual de la Entidad, debido a decisiones ajustadas a intereses propios o de terceros durante la etapa precontractual con el fin de celebrar un contrato"/>
    <s v="2 El mapa de riesgos del proceso Gestión de Contratación indica que el Director(a) de Contratación, autorizado(a) por Resolución 160 de 2019 “Por la cual se modifica el Manual Especifico de Funciones y Competencias Laborales para los empleos de la planta de personal de la Secretaría General- Alcaldía Mayor de Bogotá, cada vez que se identifique la materialización del riesgo toma las medidas jurídicas y/o administrativas que permitan el restablecimiento de la situación generada por la materialización del riesgo. Tipo: Correctivo Implementación: Manual"/>
    <s v="Correctivo"/>
    <s v="Enero : Durante el mes no se materializaron riesgos de corrupción._x000a_Febrero : Durante el mes no se materializaron riesgos de corrup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0"/>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_x000a__x000a_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Reducir"/>
    <s v="Programar y ejecutar socializaciones de las actividades más relevantes con respecto al correcto manejo de los inventarios según procedimientos internos."/>
    <n v="546"/>
    <s v="Preventiva"/>
    <s v="Pendiente por ejecutar"/>
    <s v="0% de avance."/>
    <s v="Sí"/>
    <d v="2023-06-30T00:00:00"/>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Actividad (4) PR-148 “Ingreso o entrada de bienes”: indica que El supervisor (a) delegado por el documento correspondiente y/o jefe de dependencia, autorizado(a) por Manual de Funciones Vigente, cada vez que se reciban bienes en bodega o sitio verifica, constata, coteja las características, especificaciones técnicas y funcionamiento de elementos de acuerdo con el contrato u orden de compra las cantidades de bienes establecidas correspondan al momento de ser entregado por el proveedor o contratista. Así mismo el auxiliar administrativo y/o Profesional Universitario y/o técnico operativo autorizado por el (la) Subdirector (a) de servicios Administrativos, verifica que las cantidades correspondan a la documentación allegada. La(s) fuente(s) de información utilizadas es(son) acordes a los documentos soporte que se nombran en las condiciones generales del procedimiento PR-148 Ingreso o Entrada de Bienes, según el tipo de ingreso. En caso de evidenciar observaciones, desviaciones o diferencias, se suspenderá la actividad y se acordará nuevamente una fecha para el recibo de los bienes, derivado del motivo de la suspensión se generará un correo electrónico o un memorando (según corresponda), dirigido al solicitante del ingreso indicando las observaciones para poder continuar con la actividad. De lo contrario, se continua con la actividad del procedimiento diligenciando el formato Recepción de Bienes en Bodega o en Sitio 4233100-FT-1129 y/o Entrega de Insumos y/o materias Primas por terceros 4233100-FT-1173 (cuando aplique). Tipo: Preventivo Implementación: Manual"/>
    <s v="Preventivo"/>
    <s v="FT-1129 RECIBO BASCULA 25 ENERO 2023_x000a_FT-1129 VERIFICACION 25 enero 2023_x000a_FT-1129 ENERO12_x000a_Para el mes de ENERO se realizó la entrega de materias primas y/o insumos FT1173 de lo siguientes Ingresos:_x000a_Ingreso No 4_x000a_Ingreso No 5_x000a_ingreso No 26_x000a_Para el mes de FEBRERO se realizó un ingreso de bienes a través del formato FT-1129 Recepción de Bienes en Bodega o Sitio:_x000a_FT1129-sensor de temperatura 14feb_x000a_Para el mes de FEBRERO se realizó la entrega de materias primas y/o insumos FT1173 de lo siguientes Ingresos:_x000a_Ingreso 17-2023_x000a_Ingreso N° 8"/>
    <s v="ENERO: FT-1129:_x000a_FT-1129 IMPRESORA 18 ENERO_x000a_FT-1129 TABLETAS INDUSTRIALES 18 ENERO_x000a_FT-1129 RECIBO BASCULA 25 ENERO 2023_x000a_FT-1129 VERIFICACION 25 enero 2023_x000a_FT-1129 ENERO12_x000a_ENERO FT1173_x000a_Ingreso No 4_x000a_Ingreso No 5_x000a_ingreso No 26_x000a_FEBRERO FT-1129:_x000a_FT1129-sensor de temperatura 14feb_x000a_FEBRERO FT1173_x000a_Ingreso 17-2023_x000a_Ingreso N° 8_x000a_ PR148 ACTIVIDAD 4"/>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Actividad (7) PR-235 “Control y Seguimiento de Bienes”: indica que El (la) subdirector (a) de servicios Administrativos, autorizado(a) por manual de funciones, mínimo una vez cada dos años revisa el Plan de Trabajo elaborado y verifica que cumpla las condiciones necesarias para ejecutar la Toma Física de Inventarios. La(s) fuente(s) de información utilizadas es(son) el Plan de trabajo de Toma Física de Inventarios. En caso de evidenciar observaciones, desviaciones o diferencias, se devolverá el documento para los respectivos ajustes registrándolo en correo electrónico o evidencia de reunión. De lo contrario, se aprueba el plan de trabajo presentado dejando como evidencia correo electrónico o evidencia de reunión. Tipo: Preventivo Implementación: Manual"/>
    <s v="Preventivo"/>
    <s v="Durante el mes de ENERO no se realizó presentación de planta de trabajo de toma física de inventarios 2023._x000a_Durante el mes de FEBRERO se realizó presentación del plan de trabajo de toma física de inventarios y quedo aprobado a través de correo electrónico por parte de la subdirectora de servicios administrativos el pasado 15 de febrero de 2023."/>
    <s v="ENERO: no aplica_x000a_FEBRERO: Plan de Trabajo Toma Física 2023_x000a_Correo electrónico de aprobación 15 febrero 2023._x000a_ EVIDENCIA PR235 ACTIVIDAD 7"/>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Actividad (7) PR-148 “Ingreso o entrada de bienes”: indica que El auxiliar Administrativo y/o Profesional Universitario y/o Técnico Operativo , autorizado(a) por El (la) Subdirector (a) de Servicios Administrativos, cada vez que se requiera verifica, revisa, coteja que se cumpla el soporte documental. La(s) fuente(s) de información utilizadas es(son) acordes a los documentos soporte que se nombran en las condiciones generales del procedimiento PR-148 Ingreso o Entrada de Bienes, según el tipo de ingreso. En caso de evidenciar observaciones, desviaciones o diferencias, o si la información presenta inconsistencias, el auxiliar Administrativo y/o Profesional Universitario y/o Técnico Operativo procederá a proyectar memorando electrónico para firma del Subdirector(a) de Servicios Administrativos informando las razones por las cuales se hace la devolución remitiendo los documentos a la dependencia solicitante para su modificación o aclaración. De lo contrario, de cumplir con los requisitos establecidos procede a ingresar los elementos según corresponda Queda como evidencia: memorando de remisión del ingreso al supervisor del contrato. Tipo: Preventivo Implementación: Manual"/>
    <s v="Preventivo"/>
    <s v="Durante el mes de ENERO se realizó envío de memorandos para supervisor a través de radicados internos 3-2023-2699, 3-2023-3100 y 3-2023-3273._x000a_Durante el mes de FEBRERO se realizó el envío de 3 memorandos a supervisores a través de los radicados 3-2023-4988 , 3-2023-5356, 3-2023-5762, 3-2023-5964 y 3-2023-6722."/>
    <s v="Septiembre: 3-2023-2699, 3-2023-3100 y 3-2023-3273._x000a_octubre: 3-2023-4988 , 3-2023-5356, 3-2023-5762, 3-2023-5964 y 3-2023-6722._x000a_ PR148 - Actividad 7"/>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Actividad (12) PR-235 “Control y Seguimiento de Bienes”: indica que El (la) Profesional Universitario , autorizado(a) por autorizado por el (la) Subdirector(a) de Servicios Administrativos, Cada vez que se realiza una toma física de inventarios revisa que todas las sedes programadas hayan sido visitadas, también revisa que la totalidad de las sedes o dependencias cuenten con todos los registros completos con respecto a la consignación de información y firmas de los responsables de los bienes y de los auxiliares administrativos que realizó la actividad de verificación, con el fin de garantizar que se completó de manera integral lo planeado en la toma física de inventarios y procesar los registros generados de la toma física realizada.. La(s) fuente(s) de información utilizadas es(son) Evidencias de Reunión y las actas de la toma física de inventarios generadas en el ejercicio de toma física. En caso de evidenciar observaciones, desviaciones o diferencias, realiza devolución y/o solicita los ajustes necesarios a los auxiliares administrativos o contratistas que realizaron la verificación de elementos a través de correo electrónico. De lo contrario, se organiza la información y con los registros completos se elabora El “Informe de Cierre Preliminar de Toma Física de Inventarios” dentro de los 30 días calendario siguientes, para la toma de decisiones según sea el caso y se envía al (la) Subdirector (a) de Servicios Administrativos dejando como evidencia correo electrónico del envío. Tipo: Detectivo Implementación: Manual"/>
    <s v="Detectivo"/>
    <s v="Durante los meses de ENERO y FEBRERO no se realizó informe de cierre preliminar de toma física 2022, toda vez que se realizó en el mes de diciembre de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Actividad (8) PR-148 “Ingreso o entrada de bienes”: indica que Auxiliar Administrativo y/o Profesional Universitario y/o Técnico Operativo , autorizado(a) por el (la)Subdirector(a) de servicios administrativos, cada vez que se requiera verificara la asignación de placas en los bienes, una vez el consecutivo del sistema arroje los números de placa según corresponda, realiza impresión de las mismas registrando el detalle en base de datos en Excel dispuesto para dicho fin. Una vez realizada esta tarea, el delegado plaquetea los bienes verificando, cotejando, revisando que los números asignados se coloquen al elemento que corresponda según características y demás información registrada en el Sistema de Información de inventarios en un plazo máximo de 15 días hábiles. La(s) fuente(s) de información utilizadas es(son) se encuentra en el Sistema de inventarios SAI y la base de datos en Excel de seguimiento de impresión de placas en la cual se registra la información correspondiente a la ubicación física de la misma en el bien. En caso de evidenciar observaciones, desviaciones o diferencias, se informarán al funcionario responsable para los respectivos ajustes a través de correo electrónico. De lo contrario, se archivan los registros correspondientes como evidencia del paqueteo del bien. Tipo: Detectivo Implementación: Manual"/>
    <s v="Detectivo"/>
    <s v="Durante el mes de ENERO se realizó el plaqueteo de los siguientes bienes: 82319, 82320, 82321, 82335, 82327, 82324, 82328, 82336, 82334, 82323, 82333, 82326, 82325, 82329, 82330, 82331, 82332 y 82337._x000a_Durante el mes de FEBRERO se realizó el plaqueteo de los siguientes bienes: 82359, 82354, 82353, 82352, 82342, 82343, 82341, 82340, 82345, 82346 y 82344."/>
    <s v="FOTOS ENERO: 82319, 82320, 82321, 82335, 82327, 82324, 82328, 82336, 82334, 82323, 82333, 82326, 82325, 82329, 82330, 82331, 82332 y 82337._x000a_FOTOS FEBRERO: 82359, 82354, 82353, 82352, 82342, 82343, 82341, 82340, 82345, 82346 y 82344._x000a_ PR148 - Actividad 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3 Actividad (17) PR-235 “Control y Seguimiento de Bienes”: indica que El (la) Subdirector (a) de Servicios Administrativos, autorizado(a) por manual de funciones, cada vez que se requiera realiza presentación del Informe Final de Toma Física de Inventarios en el Comité Técnico de Sostenibilidad del Sistema Contable de la entidad para la toma decisiones que haya a lugar. La(s) fuente(s) de información utilizadas es(son) el informe de Final de Toma Física de Inventarios. En caso de evidenciar observaciones, desviaciones o diferencias, según verificación por parte de los integrantes del comité, solicitan las aclaraciones y/o ajustes en el momento y quedara como registro la evidencia de reunión del Comité Técnico de Sostenibilidad Contable para presentar con las correcciones solicitadas según como determine la mesa. De lo contrario, se aprueban las consideraciones presentadas en el Comité para proceder a los ajustes de inventario que correspondan será consignado en la evidencia de reunión del comité.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4 Actividad (9) PR-236 “Egreso o salida definitiva de bienes”: indica que El profesional especializado, autorizado(a) por el (la) Subdirector(a) de servicios administrativos, cada vez que se requiera coordinará la organización de los listados de acuerdo con los lineamientos mencionados según “Listado de Elementos Para Baja” de las condiciones generales, junto a los memorandos de conceptos y demás información relacionada. La(s) fuente(s) de información utilizadas es(son) el listado de bienes para baja, documentos necesarios para formalizar baja de bienes según lo nombrado en las condiciones generales. En caso de evidenciar observaciones, desviaciones o diferencias, se requieran los ajustes al profesional universitario, para presentar en una próxima reunión o a través de correo electrónico según indicaciones el (la) subdirector (a) de Servicios Administrativos. De lo contrario, el (la) Subdirector (a) de Servicios Administrativos aprueba la información presentada quedando como registro en la evidencia de reunión. Tipo: Detectivo Implementación: Manual"/>
    <s v="Detectivo"/>
    <s v="Durante los meses de ENERO Y FEBRERO no se realizó &quot;listado de elementos para la baja&quot;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4 Actividad (18) PR-235 “Control y Seguimiento de Bienes”: indica que El profesional Universitario y/o Contratista , autorizado(a) por el (la) Subdirector (a) de Servicios Administrativos , cada vez que se requiera identifica los ajustes que requiera el inventario según evidencia de reunión del Comité Técnico de Sostenibilidad Contable, el Profesional Especializado revisa que los ajustes identificados sean los correctos con respecto a valores y cantidades. La(s) fuente(s) de información utilizadas es(son) es la evidencia de reunión del Comité Técnico de Sostenibilidad Contable, los soportes contables de los movimientos para ajuste. En caso de evidenciar observaciones, desviaciones o diferencias, se solicita ajuste de los soportes mediante correo electrónico al responsable. De lo contrario, se firman los soportes y se pasan para aprobación del (la) subdirector (a) de servicios Administrativos. Tipo: Preventivo Implementación: Manual"/>
    <s v="Preventivo"/>
    <s v="Durante los meses de ENERO y FEBRERO no se realizó presentación de informe final de toma física de inventarios 2022 al comité de sostenibilidad contable."/>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5 Actividad (12) PR-236 “Egreso o salida definitiva de bienes”: indica que El Comité Técnico de Sostenibilidad Contable , autorizado(a) por Resolución 494 de 2019 –Comité Institucional de Gestión y de 2019 –Comité Institucional de Gestión y Desempeño , cada vez que se requiera verifica, coteja y analiza la información presentada (bienes para baja) si lo considera necesario. La(s) fuente(s) de información utilizadas es(son) presentación para dar de baja elementos y los documentos anexos que soportan dicha presentación. En caso de evidenciar observaciones, desviaciones o diferencias, el comité solicitará los ajustes y/o aclaraciones pertinentes para que se presenten en el siguiente comité. De lo contrario, el comité aprueba las consideraciones propuestas respecto a los elementos para baja lo cual quedará consignada en el acta de dicho comité que también de indicar cual será el destino final de los bienes de acuerdo con la normatividad vigente para los casos que corresponda. Tipo: Preventivo Implementación: Manual"/>
    <s v="Preventivo"/>
    <s v="Durante los meses de ENERO y FEBRERO no se realizaron bajas para presentación ante comité de sostenibilidad contable. "/>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5 Actividad (24) PR-235 “Control y Seguimiento de Bienes”: indica que Auxiliar Administrativo y/o Técnico operativo , autorizado(a) por el (la) Subdirector (a) de Servicios Administrativos , mensualmente verifica los elementos o bienes que se encuentran registrados con ubicaciones fuera de la entidad a través del sistema de información de inventarios de la entidad con el fin de con el fin de identificar los elementos que cuentan con un periodo superior a 30 días calendario, una vez identificados envía correo electrónico a los responsables de los bienes. La(s) fuente(s) de información utilizadas es(son) Sistema de Información SAI. En caso de evidenciar observaciones, desviaciones o diferencias, se solicitará mediante correo electrónico o memorando al funcionario o contratista solicitando la ubicación y existencia del elemento, así como la justificación para extender el plazo de autorización de 30 días calendario iniciales. De lo contrario, se determina el seguimiento como conforme a los parámetros establecidos con respecto a ubicación y existencia del elemento dejando como evidencia el Sistema de Información de Inventarios SAI actualizado. Tipo: Detectivo Implementación: Manual"/>
    <s v="Detectivo"/>
    <s v="Se realizaron las actualizaciones según en el sistema de información SAI de acuerdo a trámites de actualización solicitados."/>
    <s v="No aplica toda vez que queda cargado en el sistema de Información SA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6 Actividad (28) PR-236 “Egreso o salida definitiva de bienes”: indica que Profesional universitario y/o, Técnico Administrativo y/o, Técnico Operativo y/o, Auxiliar Administrativo y/o contratista, autorizado(a) por el (la) Subdirector(a) de servicios administrativos, cada vez que se requiera con base en el reporte de hurto, pérdida del o los bienes o caso fortuito y la copia de la denuncia, verifica, coteja la información presentada y procede a trasladar con comprobante de egreso el bien o los bienes a la bodega de responsabilidad. La(s) fuente(s) de información utilizadas es(son) el reporte de perdida, hurto o caso fortuito, el sistema de información de inventarios. En caso de evidenciar observaciones, desviaciones o diferencias, solicita los ajustes correspondientes a través de correo electrónico. De lo contrario, procede a realizar los ajustes de actualización en el sistema de información de inventarios de la entidad dejando como evidencia documentos originados por el Sistema de Información Inventarios SAI. Tipo: Detectivo Implementación: Manual"/>
    <s v="Detectivo"/>
    <s v="En el mes de Enero se realizó una baja por hurto con la salida o egreso 05-2023_x000a_Durante el mes de febrero no se realizaron bajas por hurto o perdida."/>
    <s v="ENERO: Egreso 05-2023_x000a_FEBRERO: no aplica_x000a_PR 236 ACTIVIDAD 28"/>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porta el presunto hecho de desvío de recursos físicos o económicos durante el seguimiento y control de la verificación realizada hacia los bienes de propiedad de la entidad a las Oficina de Control Interno Disciplinario y Subsecretaría Corporativa para la toma de decisiones que se consideren pertinente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1 El mapa de riesgos del proceso Gestión de Recursos Físicos indica que el Subdirector (a) de Servicios Administrativos, autorizado(a) por el Manual de Funciones y Competencias Laborales, cada vez que se identifique la materialización del riesgo revisa las inconsistencias presentadas. Tipo: Correctivo Implementación: Manual"/>
    <s v="Correctivo"/>
    <s v="Durante el periodo de ENERO Y FEBRERO no se materializó el riesgo."/>
    <s v="No aplica."/>
    <s v="Corrupción"/>
    <s v="Posibilidad de afectación económica (o presupuestal) por inoportunidad en la información, debido a debido a desvío de recursos físicos o económicos por el escaso seguimiento y control de la información de los bienes de propiedad de la entidad,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solicita el informe de modo, tiempo y lugar de los hechos relacionados con el presunto desvío de recursos físicos o económicos evidenciados durante el seguimiento y control de la verificación realizada hacia los bienes de propiedad de la entidad.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2 El mapa de riesgos del proceso Gestión de Recursos Físicos indica que el Subdirector (a) de Servicios Administrativos, autorizado(a) por el Manual de Funciones y Competencias Laborales, cada vez que se identifique la materialización del riesgo realiza reporte al responsable del proceso.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4"/>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pago de sanciones económicas por incumplimiento en la normatividad aplicable ante un ente regulador, debido a desvío de recursos físicos o económicos en ingresos, suministros y bajas de bienes de consumo, consumo controlado y devolutivo de los inventarios de la entidad, mal elaborados intencionalmente con el fin de obtener beneficios a nombre propio o de un tercero"/>
    <s v="3 El mapa de riesgos del proceso Gestión de Recursos Físicos indica que el Subdirector (a) de Servicios Administrativos, autorizado(a) por el Manual de Funciones y Competencias Laborales, cada vez que se identifique la materialización del riesgo realiza las gestiones pertinentes para corregir las inconsistencias presentadas. Tipo: Correctivo Implementación: Manual"/>
    <s v="Correctivo"/>
    <s v="Durante el periodo de ENERO Y FEBRERO no se materializó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0"/>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Reducir"/>
    <s v="Actualizar el procedimiento 4233100-PR-382  &quot;Manejo de la Caja Menor  respecto a la asignación de rubros.   "/>
    <n v="536"/>
    <s v="Preventiva"/>
    <s v="Pendiente por ejecutar"/>
    <s v="0% de avance."/>
    <s v="Sí"/>
    <d v="2023-05-31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procedimiento 4233100-PR-382 “Manejo de la Caja Menor” indica que el(la) Profesional encargado(a) del manejo operativo de la caja menor, autorizado(a) por la delegada(o) por el Ordenador(a) del gasto, cada vez que se solicite la compra del bien o servicio por caja menor verifica que las solicitudes cumplan con los principios de carácter de imprevistos, urgentes, imprescindibles, inaplazables y necesarios; y que se cuente con el rubro en la constitución de la caja menor. La(s) fuente(s) de información utilizadas es(son) el Manual para el manejo y control de cajas menores y la Resolución de constitución de caja menor. En caso de evidenciar observaciones, desviaciones o diferencias, el(la) Profesional encargado(a) del manejo operativo de la caja menor, responde la solicitud con la explicación respectiva. De lo contrario, responde el correo electrónico aprobando el uso de caja menor para la compra del bien o servicio. Tipo: Preventivo Implementación: Manual"/>
    <s v="Preventivo"/>
    <s v="Se verificó que las solicitudes de compra de bien o servicio por caja menor para el periodo enero y febrero 2023 cumplieran con el carácter de imprevistos, urgentes, imprescindibles e inaplazables. Al contar con el rubro en la constitución de caja menor fueron aprobadas para realizar las respectivas compras. Para el mes de enero se generaron cinco (5) solicitudes, para febrero ocho (8) solicitudes."/>
    <s v="Correos electrónicos enero_x000a_Correos electrónicos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Preventivo Implementación: Manual"/>
    <s v="Preven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0"/>
    <s v="_x0009_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Reducir"/>
    <s v="_x0009__x000a_Realizar sensibilización cuatrimestral sobre el manejo y custodia de los documentos conforme a los lineamientos establecidos en el proceso."/>
    <n v="546"/>
    <s v="Preventiva"/>
    <s v="Pendiente por ejecutar"/>
    <s v="0% de avance."/>
    <s v="Sí"/>
    <d v="2023-12-15T00:00:00"/>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procedimiento 4233100-PR-382 “Manejo de la Caja Menor” indica que el(la) Profesional encargado(a) del manejo operativo de la caja menor, autorizado(a) por la delegada(o) por el Ordenador(a) del gasto, cada vez que se legalice la compra del bien o servicio por caja menor revisa: que la factura cumpla con las especificaciones establecidas por la Ley y que el valor de la factura corresponda a la cotización seleccionada para el caso de solicitudes que superen el 60% de un SMLV. La(s) fuente(s) de información utilizadas es(son) el Manual para el manejo y control de cajas menores y la Resolución de constitución de caja menor. En caso de evidenciar observaciones, desviaciones o diferencias, envía correo electrónico al profesional de la dependencia solicitante para los ajustes necesarios. De lo contrario, se legaliza la adquisición del bien o servicio. Tipo: Preventivo Implementación: Manual"/>
    <s v="Preventivo"/>
    <s v="Durante el periodo comprendido entre enero y febrero las (13) solicitudes (enero 5, febrero 8), se revisó que estas cumplieran con las especificaciones de ley._x000a_Dado que no hubo solicitudes que superaran el 60% de un SMLV, no se revisó el valor de cotización."/>
    <s v="1 Accenorte S.A.S. - CSS Constructores S.A._x000a_2 Planilla, taxi personal, desmanchado de los grafitis realizados en la fachada de la Manzana Liévano_x000a_3 Industrias Rockville SAS_x000a_4 Notaria 36 de Bogotá_x000a_5 Centro CAR 19 Limitada_x000a_6 &quot;Lavadero parqueadero y montallantas el paisano&quot;, &quot;Centro Car 19 Limitada&quot; y &quot;Ayalco SAS&quot;_x000a_7 Import de Colombia SAS_x000a_8 Planilla, taxis evento alcaldesa._x000a_9 Lavadero parqueadero y montallantas el paisano_x000a_10 &quot;Luis Guillermo Chaves Cordero&quot; y &quot;Celeste - Angie Tatiana Quicazaque Tobo&quot;_x000a_11 Superintendencia de Notariado y Registro_x000a_12 Notaria 36 de Bogotá_x000a_13 Planilla, taxis evento alcaldesa._x000a_ Enero_x000a_ 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procedimiento Consulta y préstamo de documentos 2211600-PR-050 (Act.5) indica que el responsable de archivo de gestión o de archivo central, autorizado(a) por el jefe de la dependencia, cada vez que se preste una carpeta o un expediente verifica los tiempos establecidos para la devolución de la carpeta o expediente . La(s) fuente(s) de información utilizadas es(son) el registro de préstamos en el aplicativo y el Formato solicitud de documentos. En caso de evidenciar observaciones, desviaciones o diferencias, solicita la devolución de la carpeta o expediente mediante Memorando (2211600-FT-011). De lo contrario, deja como evidencia de la revisión realizada a los documentos prestados el aplicativo SIGA. Tipo: Detectivo Implementación: Manual"/>
    <s v="Detectivo"/>
    <s v="En el primer bimestre de la presente vigencia, no se realizaron prestamos de carpetas o expedientes, tanto en el archivo de gestión como en el archivo central, por lo anterior no aplicó la ejecución del control para el period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3 El procedimiento 4233100-PR-382 “Manejo de la Caja Menor” indica que el(la) Delegado(a) por el(la) Ordenador(a) del gasto para el manejo de caja menor, el(la) Subdirector(a) Financiero(a), el Profesional encargado(a) del manejo operativo de la caja menor, autorizado(a) por Decreto 140 de 2021, cada vez que se proyecte una Resolución de reembolso de la caja menor revisan la Resolución y los soportes. La(s) fuente(s) de información utilizadas es(son) el Manual para el manejo y control de cajas menores y la Resolución de constitución de caja menor. En caso de evidenciar observaciones, desviaciones o diferencias, solicitan al(la) Profesional encargado(a) del manejo operativo de la caja menor por medio de correo electrónico que realice los ajustes necesarios. De lo contrario, se envía a conformidad la Resolución y se remite la solicitud de reembolso de fondos de caja menor con los soportes para la expedición del Certificado de Disponibilidad Presupuestal a la Subdirección Financiera. Tipo: Detectivo Implementación: Manual"/>
    <s v="Detectivo"/>
    <s v="En el mes de enero no se legalizó el reembolso por Caja Menor. Este fue tramitado y aprobado el 3 de febrero de 2023, por medio de la Resolución 001 de 03 de febrero 2023 , como Reembolso No. 1. Se revisan los documentos asociados a las solicitudes de los Reembolsos números 001 (memorando radicación solicitud de reembolso 1, formatos de reembolso No 1 firmados, Resolución No. 001 y todos los soportes correspondientes), confirmando que corresponden los rubros, conceptos, valor y códigos presupuestales."/>
    <s v="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1 El mapa de riesgo del proceso Gestión de Servicios Administrativos y Tecnológicos indica que Profesional encargado del área de Gestión documental, autorizado(a) por Subdirector(a) de Servicios Administrativos, cada vez que se identifique la materialización del riesgo reporta al Subdirector de servicios administrativos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4 El procedimiento 4233100-PR-382 “Manejo de la Caja Menor” indica que el(la) Profesional encargado(a) del manejo operativo de la caja menor, autorizado(a) por la delegada(o) por el Ordenador(a) del gasto, mensualmente realiza la comparación entre el extracto bancario del mes y el libro de bancos. La(s) fuente(s) de información utilizadas es(son) el extracto bancario, el libro de bancos y la conciliación bancaria. En caso de evidenciar observaciones, desviaciones o diferencias, el(la) Profesional encargado(a) solicita a través de correo electrónico la aclaración al Banco. De lo contrario, remite a través de memorando electrónico, la conciliación bancaria a la Subdirección Financiera. Tipo: Detectivo Implementación: Manual"/>
    <s v="Detectivo"/>
    <s v="En el mes de enero 2023 no se realizó la conciliación del mes diciembre 2022, toda vez, que para el cierre de la vigencia 2022, se gestionó el cierre definitivo de la caja menor sin situación de fondos con saldo en ceros (0) . En el mes de febrero se realizó la conciliación bancaria correspondiente a los movimientos generados en el mes de enero de 2023. "/>
    <s v="_x000a_Febrero"/>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2 El mapa de riesgo del proceso Gestión de Servicios Administrativos y Tecnológicos indica que Profesional encargado del área de Gestión documental, autorizado(a) por el Director (a) administrativo y financiero, cada vez que se identifique la materialización del riesgo reporta a la Oficina de Control Interno Disciplinario, para que se inicie el respectivo proceso al funcionario implicado.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5 El procedimiento 4233100-PR-382 “Manejo de la Caja Menor” indica que el(la) Profesional de la Oficina de Control Interno y/o el(la) Profesional de la Subdirección Financiera, autorizado(a) por el(la) Jefe de la Oficina de Control Interno y/o el(la) Subdirector(a) Financiero respectivamente, cada vez que se realice un arqueo a la caja menor revisan que las operaciones estén debidamente sustentadas, que los registros sean oportunos y adecuados, y que los saldos correspondan. La(s) fuente(s) de información utilizadas es(son) Manual para el manejo y control de cajas menores y la Resolución de constitución de caja menor. En caso de evidenciar observaciones, desviaciones o diferencias, el(la) Profesional encargado(a) del manejo operativo de la caja menor formulará y ejecutará las acciones a las que haya lugar, las cuales deben ser previamente aprobadas por el(la) Delegado(a) por el(la) Ordenador(a) del gasto para el manejo de caja menor. De lo contrario, queda a conformidad el arqueo de caja menor. Tipo: Detectivo Implementación: Manual"/>
    <s v="Detectivo"/>
    <s v="Para el periodo comprendido entre enero y febrero de 2023, no se realizó arqueo de caja menor, por cuanto no aplica evidencia."/>
    <s v="No aplica."/>
    <s v="Corrupción"/>
    <s v="Posibilidad de afectación reputacional por sanciones de ente de control o ente regulador, debido a uso indebido de información privilegiada durante el manejo de los documentos que se tramitan en la Subdirección de Gestión Documental, con el fin de obtener beneficios propios o de terceros"/>
    <s v="3 El mapa de riesgo del proceso Gestión de Servicios Administrativos y Tecnológicos indica que Profesional encargado del área de Gestión documental, autorizado(a) por el Director (a) administrativo y financiero, cada vez que se identifique la materialización del riesgo notifica a la instancia o autoridad competente para que se tomen las medidas pertinentes. Tipo: Correctivo Implementación: Manual"/>
    <s v="Correctivo"/>
    <s v="Durante el periodo objeto de reporte, no se presentó la materialización del riesgo, por lo tanto no se ejecutó el control."/>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1 El mapa de riesgo del proceso Gestión de Servicios Administrativos y Tecnológicos indica que Subdirector(a) de Servicios Administrativos, autorizado(a) por el (a) Ordenador(a) del gasto, cada vez que se identifique la materialización del riesgo, inicia la gestión para recuperar los recursos desviados.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5"/>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y desconfianza en la administración de la caja menor, debido a desvío de recursos físicos o económicos en la legalización de la adquisición de bienes y servicios imprevistos, urgentes, imprescindibles e inaplazables para otorgarse beneficios propios o a terceros"/>
    <s v="2 El mapa de riesgo del proceso Gestión de Servicios Administrativos y Tecnológicos indica que Subdirector(a) de Servicios Administrativos, autorizado(a) por el (a) Ordenador(a) del gasto, cada vez que se identifique la materialización del riesgo, gestiona ante el corredor de seguros la afectación de la póliza de manejo de la Secretaría General. Tipo: Correctivo Implementación: Manual"/>
    <s v="Correctivo"/>
    <s v="No se materializó el riesgo en el período, por cuanto no aplica evidencia."/>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Actualizar mensualmente la información de la planta de personal de la entidad en la que se encuentran temas relacionados con: 1) ubicación de los(as) servidores(as) dentro de la planta de la entidad, 2) propósito y funciones esenciales de cada uno de los empleos que conforman la planta de la entidad y 3) vacantes definitivas y temporales de la planta de la entidad. "/>
    <n v="559"/>
    <s v="Preventiva"/>
    <s v="Ejecucuón"/>
    <s v="10%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procedimiento 2211300-PR-221 - Gestión Organizacional indica que el/la Director/a Técnico/a de Talento Humano, autorizado(a) por el Manual Específico de Funciones y Competencias Laborales, anualmente verifica que la formulación del Plan Anual de Vacantes y el Plan de Previsión de Recursos Humanos estén conforme a la normatividad vigente (Resolución por la cual se adopta el Manual Especifico de Funciones y Competencias Laborales de la entidad). La(s) fuente(s) de información utilizadas es(son) la Resolución por la cual se adopta el Manual de Funciones y Competencias Laborales y la Base Excel - Planta Secretaría General. En caso de evidenciar observaciones, desviaciones o diferencias, se debe notificar a través de correo electrónico o documentos de revisión del proyecto de Plan Anual de Vacantes y Plan de Previsión de Recursos Humanos al Profesional Especializado o Profesional Universitario responsable de su formulación para que adelante los ajustes a que haya lugar. De lo contrario, queda como evidencia correo electrónico o documentos de revisión del proyecto de Plan Anual de Vacantes y Plan de Previsión de Recursos Humanos. Tipo: Preventivo Implementación: Manual"/>
    <s v="Preventivo"/>
    <s v="No aplica. toda vez que la periodicidad en la aplicación de esta actividad de control es anual. Razón por la cual se reportó a través del 1° seguimiento sobre riesgos de gestión de la vigencia 2022."/>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procedimiento 2211300-PR-177 Gestión de Nómina indica que El Profesional Universitario de la Dirección de Talento Humano encargado de realizar el ingreso de las novedades en el Sistema de Personal y Nómina - PERNO, autorizado(a) por el/la Directora/a Técnico/a de Talento Humano, mensualmente verifica que las novedades de nómina correspondan a aquellas contempladas en la normatividad vigente en la materia. La verificación se realiza teniendo en cuenta el tipo de novedad, así: Horas extra: Validar autorización de horas extras emitida por la Subsecretaría Corporativa y Verificar cumplimiento de los requisitos del Formato. Incapacidad, Licencias de Maternidad y Paternidad: Verificar que sea expedida por la instancia competente de acuerdo a la normatividad vigente, que sea legible y que cumpla las demás condiciones de una incapacidad de acuerdo a lo establecido en la normatividad vigente en la materia. Ingreso: Verificar que el paquete de documentos aportado por el procedimiento de Gestión Organizacional para el ingreso del/de la nuevo/a servidor/a público/A tenga el acto administrativo de nombramiento y el acta de posesión, las certificaciones de seguridad social, certificación cuenta bancaria, hoja de vida y el formato de bienes y rentas del SIDEAP para la garantizar la captura de la información personal del/de la nuevo/a servidor/a público/a. Primas Técnicas: Resolución donde se concede la prima técnica y se verifica la notificación en la base de datos de seguimiento de notificaciones. Vacaciones: Se revisa el formato de programación de vacaciones que esté totalmente diligenciado, se revisa que las fechas correspondan al período de vacaciones a disfrutar. Retiros: Se revisa el acto administrativo de renuncia o desvinculación. Licencias no remuneradas: Se revisa e ingresa la información del acto administrativo que concede la licencia. Encargos Se revisa el acto administrativo y el acta de posesión (Desde el procedimiento de Gestión de Nómina solo se ingresan al Sistema de Personal y Nómina PERNO los encargos que modifican la asignación básica salarial del/de la servidor/a encargado/a). Interrupción de Encargo: Se verifica el acto administrativo que genera la interrupción del encargo y por ende la variación en los conceptos de nómina. Deducibles retención en la fuente: Se revisa formato que se tiene para deducción de dependientes y los anexos según el caso: * Crédito hipotecario se revisa el certificado emitido por el banco. * Medicina Prepagada o Plan complementarios: se revisa el certificado emitido por la Entidad competente. Cambio de cuenta bancaria: se revisa el certificado emitido por el banco y aportado por el servidor público. Libranza, AFC, AVP, embargos, afiliaciones cooperativas, Medicina Prepagada: Una vez recibida la solicitud, revisa la capacidad de descuento, que la entidad operadora tenga código interno para entidad operadora de libranzas, el embargo oficio del juzgad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el Profesional Especializado o Profesional Universitario de Talento Humano encargado del ingreso de las novedades, las registra en el documento de la novedad correspondiente y realiza los ajustes. De lo contrario, quedan las siguientes evidencias de acuerdo a la novedad registrada: Horas extra: Resolución horas extras archivadas en nómina de cada mes. Incapacidad: Resoluciones de incapacidades archivadas en nómina de cada mes. Ingreso: 2211300-FT-159 Hoja de Ruta- Novedad de Ingreso con el VoBo del Profesional que revisa el ingreso, que es adicionada a la historia laboral de los/as servidores/as públicos/as que ingresan a la entidad y la posición en el Sistema de Personal y Nómina Perno. Primas Técnicas: 4203000-FT-997 Resolución Prima Técnica. Vacaciones: Resolución Vacaciones reconocidas archivadas en la nómina de cada mes. Retiros: 4203000-FT-997 Resolución de retiro. Licencia no remunerada: 4203000-FT-997 Resolución por la cual se concede una licencia no remunerada. Encargos: 4203000-FT-997 Resolución por medio de la cual se hace un encargo a un/a servidor/a. Interrupción de Encargo: 4203000-FT-997 Resolución por la cual se da por terminado un encargo a un/a servidor/a. Deducibles retenciones en la fuente: Radicado del Sistema de Gestión Documental. Cambio de cuenta bancaria: Correo electrónico remitido a la Subdirección Financiera con los soportes. Novedades de Libranza, AFC: Oficios de solicitud y aprobación, así como registros de consignación de AFC, APV y embargos archivados en la serie documental Nómina y Tipo documental Libranzas en el archivo de la entidad. Tipo: Preventivo Implementación: Manual"/>
    <s v="Preventivo"/>
    <s v="Durante el  período objeto de reporte, desde el procedimiento de Gestión de Nómina se realizaron los ingresos de las novedades en el Sistema de Personal y Nómina - PERNO y se verificó que las novedades de las nóminas procesadas correspondieran a aquellas contempladas en la normatividad vigente en la materia."/>
    <s v="Los soportes que se relacionan a continuación reposan en las historias laborales de los(as) servidores(as) que acaecieron novedades de nómina durante el período objeto de este reporte:_x000a_ Horas extra: Resolución horas extras archivadas en la(las) nómina(s) de cada mes._x000a_ Incapacidad: Resoluciones de incapacidades archivadas en la(las) nómina(s) de cada mes._x000a_ Ingreso: 2211300-FT-159 Hoja de Ruta- Novedad de Ingreso con el VoBo del Profesional que revisa el ingreso del(de la) servidor(a) en el Sistema de Personal y Nómina PERNO. Documento que posteriormente es adicionado a la historia laboral de cada uno(a) de los(as) servidores(as)._x000a_ Primas Técnicas: 4203000-FT-997 Resolución Prima Técnica adicionada a la historia laboral de aquellos(as) servidores(as) que de acuerdo con la normatividad vigente son objeto de reconocimiento de prima técnica._x000a_ Vacaciones: Resolución Vacaciones reconocidas archivadas en la(las) nómina(s) de cada mes._x000a_ Retiros: 4203000-FT-997 Resolución de retiro archivadas en la(las) nómina(s) de cada mes._x000a_ Licencia no remunerada: 4203000-FT-997 Resolución por la cual se concede una licencia no remunerada que es adicionada a la historia laboral de cada uno(a) de los(as) servidores(as) que presentan esta novedad."/>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procedimiento 4232000-PR-372 - Gestión de Peligros, Riesgos y Amenazas indica que Profesional Universitario o Técnico Operativo de Talento Humano, autorizado(a) por Director(a) Técnico(a) de Talento Humano, cada vez que se entregue botiquín a una sede de la entidad verifica en conjunto con el responsable de su administración en la sede que el botiquín a entregar contenga los elementos conforme a lo establecido en la normatividad vigente aplicable en la materia.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Botiquín en Sede Secretaría General y gestiona la completitud de los elementos que conforma el botiquín para hacer la posterior entrega de estos. De lo contrario, se registra la conformidad de la entrega del botiquín el formato Entrega e inspección elementos botiquín que contiene lista de productos que conforman un botiquín de acuerdo con la normatividad aplicable firmado tanto por el Profesional Universitario o Técnico Operativo de Talento Humano que ejerce la entrega y por el responsable de la custodia del botiquín en la sede. Tipo: Preventivo Implementación: Manual"/>
    <s v="Preventivo"/>
    <s v="No aplica. toda vez que la periodicidad en la aplicación de esta actividad de control es anual. Razón por la cual se reportó a través del primer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Reducir"/>
    <s v="Expedir la certificación de cumplimiento de requisitos mínimos con base en la información contenida en los soportes (certificaciones académicas o laborales) aportados por el aspirante en su hoja de vida o historia laboral."/>
    <n v="560"/>
    <s v="Preventiva"/>
    <s v="Ejecucuón"/>
    <s v="10%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2 El procedimiento 2211300-PR-221 - Gestión Organizacional indica que El Profesional Especializado o Profesional Universitario de la Dirección de Talento Humano, autorizado(a) por el/la Director/a Técnico/a de Talento Humano, cada vez que se va/n a realizar nombramiento/s de aspirante/s a un empleo de la entidad verifica a través del formato 2211300-FT-809 Evaluación del Perfil, el cumplimiento de los requisitos establecidos en el perfil del empleo a proveer de acuerdo con el Manual de Funciones y Competencias Laborales vigente. La(s) fuente(s) de información utilizadas es(son) el Manual de Funciones y Competencias Laborales vigente y los soportes de la hoja de vida del/de la aspirante al cargo vacante o la historia laboral del/de la servidor/a que aspira al nombramiento en un empleo de la Secretaría General de la Alcaldía Mayor de Bogotá, D.C. En caso de evidenciar observaciones, desviaciones o diferencias, se debe notificar al/a la servidor/a o instancia según corresponda a través de Memorando 2211600-FT-011 comunicación con las razones del porqué de la no continuación con el proceso de nombramiento (para los casos de encargos) u oficio 2211600-FT-012 comunicación solicitando exclusión de elegibles cuando el/la aspirante a vincular hace parte de una lista de elegibles producto de un concurso de méritos. De lo contrario, queda como evidencia la Evaluación perfil 2211300-FT-809 diligenciado. Tipo: Preventivo Implementación: Manual"/>
    <s v="Preventivo"/>
    <s v="Durante el 6° bimestre de 2022, desde el procedimiento de Gestión Organizacional bajo la supervisión del Director Técnico de Talento Humano, se adelantó la verificación del lleno cumplimiento de los requisitos académicos y de experiencia requeridos, de acuerdo con los establecido en el Manual de Funciones y Competencias Laborales vigente en la Entidad, tomando como insumo los soportes académicos y de experiencia aportados por los(as) aspirantes a nombramientos en empleos de la planta de la Entidad y dejando registro en el formato 2211300-FT-809 Evaluación del Perfil. "/>
    <s v="Formatos 2211300-FT-809 Evaluación Perfil diligenciados para la verificación del lleno cumplimiento de requisitos de experiencia y educación de los(as) aspirantes a nombramientos en empleos de la planta de la entidad a través de los procesos de nombramientos en i) período de prueba, ii) encargo y iii) provisionalidad adelantados durante el 6° bimestre de 2022: _x000a_  Noviembre 2022:  2211300-FT-809 Evaluación del Perfil_NOV22 _x000a_  Diciembre 2022:  2211300-FT-809 Evaluación del Perfil_DIC22"/>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procedimiento 2211300-PR-177 Gestión de Nómina indica que El Profesional Universitario de la Dirección de Talento Humano encargado de la revisión de la nómina, autorizado(a) por el/la Directora/a Técnico/a de Talento Humano, cada vez que se realice la liquidación de una nómina confronta los soportes de las novedades con el informe de liquidación de nómina que emite el Sistema de Personal y Nómina - PERNO. La(s) fuente(s) de información utilizadas es(son) los registros de reporte de las novedades (2211300-FT-143 Reclamación de nómina, 2211300-FT-167 Planilla de horas extras y recargos, 2211300-FT-159 Hoja de Ruta - Novedad de Ingreso, 2211300-FT-141 Programación de vacaciones, 2211300-FT-174 Permisos y Licencias ) y los informes en el sistema de personal y nómina - PERNO. En caso de evidenciar observaciones, desviaciones o diferencias, se debe enviar correo electrónico a soporte de Oficina de Tecnologías de la Información y Comunicaciones - OTIC o al Profesional Especializado o Profesional Universitario de la Dirección de Talento Humano encargado de ingresar la novedad dependiendo del tipo de ajuste requerido conforme a las novedades ingresadas en el sistema de personal y nómina - PERNO. De lo contrario, queda como evidencia el Informe de pre nómina confrontado con las diversas novedades que afectan la liquidación de la nómina procesada. Tipo: Preventivo Implementación: Manual"/>
    <s v="Preventivo"/>
    <s v="Durante el 6° bimestre de 2022 desde el procedimiento de Gestión de Nómina, se revisaron cada una de las nóminas procesadas a través del cotejo de los soportes de las novedades con el informe de liquidación de cada nómina procesada que emite el Sistema de Personal y Nómina - PERNO."/>
    <s v="Informes de pre nóminas procesadas durante el 6° bimestre de 2022 confrontados con las diversas novedades que afectan la liquidación de la nómina procesada: Informes NOV22y Informes DIC22"/>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procedimiento 4232000-PR-372 - Gestión de Peligros, Riesgos y Amenazas indica que Profesional Universitario o Técnico Operativo de Talento Humano, autorizado(a) por Director(a) Técnico(a) de Talento Humano, cuatrimestralmente verifica la completitud e idoneidad de los productos contenidos en los botiquines ubicados en las diferentes sedes de la entidad. La(s) fuente(s) de información utilizadas es(son) la normatividad vigente aplicable a los botiquines y el formato Entrega e inspección elementos botiquín que contiene lista de productos que conforman un botiquín de acuerdo con la normatividad aplicable. En caso de evidenciar observaciones, desviaciones o diferencias, el Profesional Universitario de Talento Humano registra la novedad registrada en el formato Entrega e inspección elementos botiquín y posterior realiza el reporte de la novedad a través de 2211600-FT-011 Memorando al líder de la sede en la que se identificó novedad y/o desviación en el(los) botiquín(es). De lo contrario, queda como evidencia el registro de la conformidad del contenido de los botiquines en el formato Entrega e inspección elementos botiquín.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Reducir"/>
    <s v="Realizar trimestralmente la reprogramación del Plan Anual de Caja con el propósito de proyectar los recursos requeridos para el pago de las nóminas de los(as) servidores(as) de la Entidad."/>
    <n v="561"/>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3 El procedimiento 2211300-PR-221 - Gestión Organizacional indica que el Profesional Especializado o Profesional Universitario o Técnico Operativo de la Dirección de Talento Humano, autorizado(a) por el/la Director/a Técnico/a de Talento Humano, previo al nombramiento de un/a aspirante a un empleo de la entidad verifica la completitud e idoneidad de los documentos soporte de la hoja de vida del/de la aspirante al cargo vacante, conforme a los requisitos definidos en el formato 2211300-FT-874 Lista de Chequeo. La(s) fuente(s) de información utilizadas es(son) los soportes allegados por el/la aspirante a vinculación en la entidad y el formato 2211300-FT-874 Lista de Chequeo. En caso de evidenciar observaciones, desviaciones o diferencias, se debe notificar a través de correo electrónico dirigido al/a la aspirante a vincular para garantizar la completitud de los documentos o a la Oficina de Control Interno Disciplinario a través de 2211600-011 Memorando, en los casos en los que las observaciones estén relacionadas con la veracidad de los soportes allegados, para que se adelanten los trámites a que haya lugar. De lo contrario, queda como evidencia Lista de chequeo 2211300-FT-874 diligenciado, Hoja de Ruta - Novedad de Ingreso 2211300-FT-159 diligenciada. Tipo: Preventivo Implementación: Manual"/>
    <s v="Preventivo"/>
    <s v="Durante el período objeto del presente reporte de seguimiento a riesgos, desde el procedimiento de Gestión Organizacional y bajo la supervisión del Director Técnico de Talento Humano, previo al nombramiento de un(a) aspirante a un empleo de la planta de la Entidad, se verificó la completitud e idoneidad de los documentos soporte de la hoja de vida del/de la aspirante al cargo vacante, conforme a los requisitos definidos en el formato 2211300-FT-874 Lista de Chequeo y realizó el diligenciamiento del formato Hoja de Ruta - Novedad de Ingreso 2211300-FT-159 para garantizar el ingreso de la novedad en PERNO por parte del procedimiento de Gestión de Nómina."/>
    <s v="Los formatos Lista de chequeo 2211300-FT-874 y Hoja de Ruta - Novedad de Ingreso 2211300-FT-159 reposan en las historias laborales de los(as) servidores(as) que se posesionaron durante el período objeto de este reporte."/>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procedimiento 2211300-PR-177 Gestión de Nómina indica que El Profesional Universitario de la Dirección de Talento Humano, autorizado(a) por el/la Directora/a Técnico/a de Talento Humano, mensualmente coteja los valores totales de la nómina y de las planillas de autoliquidación garantizando que estos estén contenidos dentro de los recursos del presupuesto aprobado para el mes. La(s) fuente(s) de información utilizadas es(son) los informes y el archivo plano generados desde el Sistema de Personal y Nómina - PERNO. En caso de evidenciar observaciones, desviaciones o diferencias, se envían a través de correo electrónico las observaciones a los Profesionales Especializados o Profesionales Universitarios de Talento Humano encargados tanto del ingreso de las novedades como de la revisión de la nómina para que se hagan los ajustes a que haya lugar. De lo contrario, quedan como evidencia el/los 2211600-FT-011 memorando/s por medio de las cuales se solicita Registro Presupuestal a la Subdirección Financiera con soportes que evidencian igualdad en los valores a dispersar bajo el concepto de nómina. Tipo: Preventivo Implementación: Manual"/>
    <s v="Preventivo"/>
    <s v="Durante el 6° bimestre de 2022, desde el procedimiento de Gestión de Nómina, se cotejaron los valores totales de las nóminas procesadas y de las planillas de autoliquidación garantizando que estos estuvieran contenidos dentro de los recursos del presupuesto aprobado para cada uno de los períodos."/>
    <s v="Memorandos radicados en la Subdirección Financiera solicitando certificado de disponibilidad presupuestal para el pago de las nóminas procesadas en los meses de noviembre y diciembre de 2022: _x000a_ Noviembre 2022:  _x000a_ 3-2022-31935_x000a_ 3-2022-32664_x000a_ 3-2022-33854_x000a_ Diciembre 2022:  _x000a_ 3-2022-35043_x000a_ 3-2022-36830"/>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3 El procedimiento 4232000-PR-372 - Gestión de Peligros, Riesgos y Amenazas indica que el Profesional Universitario de Talento Humano, autorizado(a) por Director(a) Técnico(a) de Talento Humano, bimestralmente a través del subcomité de autocontrol, verifica el cumplimiento de la ejecución del Plan de Salud y Seguridad en el Trabajo. La(s) fuente(s) de información utilizadas es(son) el informe de gestión y ejecución del Plan de Salud y Seguridad en el Trabajo. En caso de evidenciar observaciones, desviaciones o diferencias, se deben consignar en el informe de ejecución del Plan de Seguridad y Salud en el Trabajo que quedará incluido en el 2210112-FT-281 Acta Subcomité de autocontrol y notificar al Director/a Técnico/a de Talento Humano a través del subcomité de autocontrol de la dependencia. De lo contrario, queda como evidencia Acta subcomité de autocontrol 2210112-FT-281 , que incluye el informe de Plan de Seguridad y Salud en el Trabajo. Tipo: Detectivo Implementación: Manual"/>
    <s v="Detectivo"/>
    <s v="No aplica. toda vez que la periodicidad en la aplicación de esta actividad de control es anual. Razón por la cual se reportó a través del 1° seguimiento sobre riesgos de gestión de la vigencia 2022."/>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0"/>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Reducir"/>
    <s v="Definir cronograma 2023 para la realización de la  verificación de la completitud e idoneidad de los productos contenidos en los botiquines de las sedes de la Secretaría General de la Alcaldía Mayor de Bogotá, D.C."/>
    <n v="562"/>
    <s v="Preventiva"/>
    <s v="Finalizado"/>
    <s v="100% de avance."/>
    <s v="Sí"/>
    <d v="2023-02-28T00:00:00"/>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4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deberá dar alcance al informe sobre la gestión adelantada desde el procedimiento de Gestión Organizacional a través de correo electrónico. De lo contrario, queda como evidencia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4 El procedimiento 2211300-PR-221 - Gestión Organizacional indica que el Profesional Especializado o Profesional Universitario de la Dirección de Talento Humano, autorizado(a) por el/la Director/a Técnico/a de Talento Humano, cada vez que se presente solicitud de reconocimiento o incremento de Prima Técnica. verifica que los certificados de estudio y experiencia presentados por el/la peticionario/a cumplan las condiciones para definir el porcentaje a reconocer o incrementar por el concepto de Prima Técnica. La(s) fuente(s) de información utilizadas es(son) los soportes de la hoja de vida o la historia laboral del servidor, la normatividad vigente en la materia, el formato 2211300-FT-169 Prima Técnica y comunicación remitida con la solicitud de incremento. En caso de evidenciar observaciones, desviaciones o diferencias, se debe notificar al/a la peticionario/a a través de Acto Administrativo 4203000-FT-997 por la cual no reconoce/incrementa una prima técnica nivel profesional o asesor o directivo y una comunicación Memorando 2211600-FT-011 dirigida al/a la peticionario/a en los casos de reconocimiento de prima técnica cuando se identifican novedades en las certificaciones allegadas a la Dirección de Talento Humano. De lo contrario, queda como evidencia Liquidador de prima técnica 4232000-FT-1059 diligenciado y Acto Administrativo 4203000-FT-997por la cual no se hace incremento una prima técnica nivel profesional o asesor o directivo. Tipo: Preventivo Implementación: Manual"/>
    <s v="Preventivo"/>
    <s v="Durante el período objeto del este reporte, desde el procedimiento de Gestión de Nómina, se verificó que los certificados de estudio y experiencia presentados por los(as) peticionario(as) reconocimiento - incremento de prima técnica cumplieran las condiciones para definir el porcentaje a reconocer o incrementar por el concepto de Prima Técnica."/>
    <s v="Los formatos Liquidador de prima técnica 4232000-FT-1059 de las primas técnicas reconocidas durante el período objeto del este reporte y las respectivas Resoluciones por las cuales se reconoce el incremento de una prima técnica nivel Directivo/Asesor o Profesional, reposan en las respectivas historias laborales."/>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1 El mapa de riesgos del proceso de Gestión del Talento Humano indica que el Profesional Universitario de Talento Humano, autorizado(a) por el/la Directora/a Técnico/a de Talento Humano, cada vez que se identifique la materialización del riesgo repone el inventario de los botiquines que presentaron novedad y/o desviaciones tras la materialización del riesgo relacionado con el desvío de recursos físicos o económicos en el manejo de los botiquines ubicados en las diferentes sedes de la entidad con el fin de obtener beneficio a nombre propio o de terceros. Tipo: Correctivo Implementación: Manual"/>
    <s v="Correctivo"/>
    <s v="Durante el 3° cuatrimestre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5 El procedimiento 2211300-PR-221 - Gestión Organizacional indica que El/ la Director/a Técnico/a de Talento Humano, autorizado(a) por el Manual Específico de Funciones y Competencias Laborales, bimestralmente revisa el estado de la ejecución de las actividades ejecutadas desde el procedimiento de Gestión Organizacional, presentado en el informe de gestión, en el marco del Subcomité de Autocontrol de la dependencia. La(s) fuente(s) de información utilizadas es(son) El Plan Anual de Vacantes, el Plan de Previsión de Recursos Humanos, la normatividad vigente en las materias relacionadas (teletrabajo, pasantías, vinculación y demás aplicables), el informe de la gestión adelantada desde el procedimiento de Gestión Organizacional y el procedimiento 2211300-PR-221 Gestión Organizacional. En caso de evidenciar observaciones, desviaciones o diferencias, el Profesional Especializado o Profesional Universitario responsable de su proyección deberá dar alcance al informe sobre la gestión adelantada desde el procedimiento de Gestión Organizacional a través de correo electrónico. De lo contrario, queda como evidencia el Acta subcomité de autocontrol 2210112-FT-281 que incluye el informe de la gestión adelantada desde el procedimiento de Gestión Organizacional. Tipo: Detectivo Implementación: Manual"/>
    <s v="Detectivo"/>
    <s v="Durante el 6° bimestre de 2022 de se llevo a cabo el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s v="Se allega como evidencia Acta 5° Subcomité Autocontrol DTH"/>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5 El procedimiento 2211300-PR-177 Gestión de Nómina indica que el/la Directora/a Técnico/a de Talento Humano, autorizado(a) por el/la Subsecretario/a Corporativo/a, mensualmente revisa y firma el reporte de nómina definitivo generado desde el sistema de personal y nómina - PERNO, para ser socializado a la/al Subsecretario/a Corporativo/a para su firma. La(s) fuente(s) de información utilizadas es(son) informe generado desde el Sistema de Personal y Nómina PERNO. En caso de evidenciar observaciones, desviaciones o diferencias, se notifica a través de correo electrónico las novedades identificadas en el reporte de nómina. De lo contrario, quedan como evidencia los reportes de nómina firmados por el/la Director/a Técnico/a de Talento Humano y el/la Subsecretario/a Corporativo/a. Tipo: Detectivo Implementación: Manual"/>
    <s v="Detectivo"/>
    <s v="Durante el período objeto de reporte el Director Técnico de Talento Humano revisó y firmó los reportes de las nóminas definitivas procesadas y generadas desde el sistema de personal y nómina - PERNO, y posteriormente las socializó a la Subsecretaria Corporativa para su firma."/>
    <s v="Los reportes de nómina firmados por el(la) Director(a) Técnico(a) de Talento Humano y la Subsecretaria Corporativa reposan en el procedimiento de Gestión de Nómina."/>
    <s v="Corrupción"/>
    <s v="Posibilidad de afectación reputacional por quejas y/o demandas de los/as servidores/as y/o ciudadanos/as, debido a desvío de recursos físicos o económicos en el manejo de los botiquines ubicados en las diferentes sedes de la entidad, con el fin de obtener beneficio a nombre propio o de terceros"/>
    <s v="2 El mapa de riesgos del proceso de Gestión del Talento Humano indica que Director(a) Técnico(a) y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de se llevaron a cabo el 4° y 5° Subcomité de Autocontrol de la vigencia 2022 por el cual cada uno de los procedimientos de los procesos de Gestión Estratégica de Talento Humano y Gestión de Seguridad y Salud en el Trabajo realizaron la exposición de la gestión adelantada durante los meses de julio, agosto, septiembre y octubre de 2022. "/>
    <s v="Se allega como evidencia   i)    Acta 4° Subcomité Autocontrol 2022 con su respectivo  Registro de Asistencia 4° Subcomité Autocontrol y   ii)    Acta 5° Subcomité Autocontrol DTH"/>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s v="1 El mapa de riesgos del proceso de Gestión del Talento Humano indica que el/la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reputacional por pérdida de credibilidad de las partes involucradas e interesadas en los procesos de poblamiento de la planta de la entidad, debido a decisiones ajustadas a intereses propios o de terceros para la vinculación intencional de una persona sin cumplir los requisitos mínimos de un cargo con el fin de obtener un beneficio al que no haya lugar”. Tipo: Correctivo Implementación: Manual"/>
    <s v="Correctivo"/>
    <s v="Durante el 6° bimestre de 2022 no se identificó materialización del riesgo de gestión de proceso que se refiere a la &quot;Posibilidad de afectación reputacional por quejas interpuestas por los/as servidores/as públicos/as de la entidad, debido a incumplimiento parcial de compromisos en la ejecución de las actividades establecidas en el Plan Estratégico de Talento Humano.&quot;"/>
    <s v="No aplica."/>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1 El mapa de riesgos del proceso de Gestión del Talento Humano indica que Director/a Técnico/a de Talento Humano o quien se designe por competencia, autorizado(a) por el Manual Específico de Funciones y Competencias Laborales y por el Director/a Técnico/a de Talento Humano, respectivamente, cada vez que se identifique la materialización del riesgo realiza la liquidación de la nómina por otro responsable diferente al que presuntamente haya generado la materialización del riesgo de corrupción respecto al desvío de recursos físicos o económicos durante la liquidación de nómina para otorgarse beneficios propios o a tercero.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2 El mapa de riesgos del proceso de Gestión del Talento Humano indica que Director/a Técnico/a de Talento Humano y Profesional Especializado o Profesional Universitario de Talento Humano, autorizado(a) por el Manual Específico de Funciones y Competencias Laborales y por el Director/a Técnico/a de Talento Humano, respectivamente, cada vez que se identifique la materialización del riesgo aplican las medidas que determine la Oficina de Control Interno Disciplinario y/o ente de control frente a la materialización del riesgo 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Tipo: Correctivo Implementación: Manual"/>
    <s v="Correctivo"/>
    <s v="Durante el 3° cuatr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6"/>
    <n v="2023"/>
    <s v="CORRUPCIÓN"/>
    <s v="1 CORRUPCIÓN"/>
    <s v="-"/>
    <s v="-"/>
    <s v="-"/>
    <s v="-"/>
    <x v="1"/>
    <s v="-"/>
    <s v="-"/>
    <s v="-"/>
    <s v="-"/>
    <s v="-"/>
    <s v="-"/>
    <s v="-"/>
    <s v="-"/>
    <s v="-"/>
    <x v="0"/>
    <s v="-"/>
    <s v="-"/>
    <s v="-"/>
    <s v="-"/>
    <s v="-"/>
    <s v="-"/>
    <s v="-"/>
    <s v="-"/>
    <s v="-"/>
    <s v="-"/>
    <s v="-"/>
    <s v="-"/>
    <x v="0"/>
    <s v="-"/>
    <s v="-"/>
    <x v="0"/>
    <x v="0"/>
    <x v="0"/>
    <x v="0"/>
    <x v="0"/>
    <x v="0"/>
    <x v="0"/>
    <x v="0"/>
    <x v="0"/>
    <x v="0"/>
    <x v="0"/>
    <x v="0"/>
    <s v="-"/>
    <s v="-"/>
    <s v="-"/>
    <s v="-"/>
    <s v="-"/>
    <s v="-"/>
    <s v="-"/>
    <s v="-"/>
    <s v="-"/>
    <s v="-"/>
    <s v="-"/>
    <s v="-"/>
    <s v="-"/>
    <s v="-"/>
    <s v="-"/>
    <s v="-"/>
    <s v="Corrupción"/>
    <s v="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
    <s v="3 El mapa de riesgos del proceso de Gestión del Talento Humano indica que el Profesional Especializado o Profesional Universitario Dirección de Talento Humano, autorizado(a) por el Manual Específico de Funciones y Competencias Laborales , cada vez que se identifique la materialización del riesgo realiza el requerimiento al/a la servidor/a sobre la devolución del dinero adicional reconocido en los pagos de nómina y las demás acciones a que haya lugar para efectiva la recuperación del dinero. Tipo: Correctivo Implementación: Manual"/>
    <s v="Correctivo"/>
    <s v="Durante el 6° bimestre de 2022 no se identificó materialización del riesgo de gestión de proceso que se refiere a la &quot;Posibilidad de afectación económica (o presupuestal) por reconocimientos adicionales a los servidores por conceptos de nómina reflejados en las cuentas contables, debido a desvío de recursos físicos o económicos durante la liquidación de nómina para otorgarse beneficios propios o a terceros.&quot;"/>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0"/>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Reducir"/>
    <s v="Realizar un análisis de la ejecución del trámite relacionado con  la gestión de pagos, con el propósito de  encontrar duplicidades con la gestión contable y así poder optimizar su ejecución."/>
    <n v="533"/>
    <s v="Preventiva"/>
    <s v="Pendiente por ejecutar"/>
    <s v="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procedimiento de Gestión de Pagos 2211400-PR-333 indica que el Profesional de la Subdirección Financiera, autorizado(a) por el Subdirector Financiero, cada vez que se reciba una solicitud de pago verifica la solicitud de pago o el acto administrativo correspondiente, de la siguiente manera: 1. Consulta el turno de la solicitud de pago en la base de control de pagos mensual (servicio de alojamiento de archivos en la nube) y revisa los soportes de la solicitud de pago y que incluya la certificación de cumplimiento debidamente firmada por el(los) supervisor(es), la cual debe detallar claramente: a. Nombre del contratista b. Número de documento de identificación c. Número de contrato d. Periodo de pago e. Registro presupuestal a afectar f. Concepto o rubro presupuestal g. Cuenta bancaria asociada al contrato h. Valor a pagar 2. En el caso de personas naturales (contratistas), alimenta la base mensual de pre - liquidación (servicio de alojamiento de archivos en la nube), con la información requerida para la liquidación de la cuenta por pagar. 3. En el caso de resoluciones de ordenación de pago verifica que los soportes estén de conformidad con la información contenida en la misma. La(s) fuente(s) de información utilizadas es(son) las condiciones contractuales establecidas en el contrato, la forma de pago y la solicitud de pago o de desembolso o de giro y el sistema SECOP. En caso de evidenciar observaciones, desviaciones o diferencias, el aplicativo SISTEMA DE EJECUCIÓN PRESUPUESTAL - SIPRES, se realiza la devolución de la solicitud de pago a la dependencia solicitante indicando la(s) inconsistencia(s) o ajustes requeridos, mediante el aplicativo SISTEMA DE EJECUCIÓN PRESUPUESTAL - SIPRES, correo o memorando electrónico. De lo contrario, el Profesional registro la solicitud de pago a liquidación en el aplicativo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procedimiento de Gestión Contable 2211400-PR-025 indica que el Profesional de la Subdirección Financiera, autorizado(a) por el Subdirector Financiero, mensualmente verifica que la información entregada por las dependencias a través de los diferentes sistemas de información como: SIPRES, PERNO, SIPROJWEB, SAI/SAE, SICO, FACTURACION, o a través de comunicaciones oficiales como: Correos electrónicos y/o memorandos, cumpla con lo establecido en las normas contables, así: 1. Que la información remitida este completa, no esté duplicada y corresponda con el mes de reporte. 2. Que estén liquidados correctamente los impuestos. 3. Los consecutivos deben ser secuenciales en los diferentes aplicativos. 4. Las cuentas contables deben estar de acuerdo con la naturaleza de la operación económica. 5. Los saldos de las cuentas por cobrar de incapacidades estén debidamente conciliados. Adicionalmente, recibe información de la Secretaría Distrital de Hacienda - Dirección Distrital de Tesorería para ser analizada y conciliada (Gastos de Inversión, de Funcionamiento e ingresos). La(s) fuente(s) de información utilizadas es(son) la información entregada por las dependencias a través de los diferentes sistemas de información como: SIPRES, PERNO, SIPROJWEB, SAI/SAE, SICO, FACTURACION, o a través de comunicaciones oficiales como: Correos electrónicos y/o memorandos. En caso de evidenciar observaciones, desviaciones o diferencias, solicita a la dependencia responsable los ajustes necesarios a través de correo electrónico o memorando electrónico. De lo contrario, el Profesional envía el correo electrónico manifestando la conformidad de la información entregada por las dependencias. Tipo: Preventivo Implementación: Manual"/>
    <s v="Preventivo"/>
    <s v="Durante el periodo evaluado en los meses de enero y febrero , en el procedimiento de Gestión Contable 2211400-PR-025 el Profesional de la Subdirección Financiera, autorizado(a) por el Subdirector Financiero, mensualmente verificó que la información entregada por las dependencias a través de los diferentes sistemas de información como: SIPRES, PERNO, SIPROJWEB, SAI/SAE, SICO, FACTURACION, o a través de comunicaciones oficiales como: Correos electrónicos y/o memorandos, cumpliera con lo establecido en las normas contables, así:_x000a_1. Que la información remitida estuviera completa, y no estuviera duplicada y correspondiera con el mes de reporte. Enero-Febrero-Marzo o Abril._x000a_2. Que los impuestos estuviera correctamente liquidados_x000a_3. Que los consecutivos fueran secuenciales en los diferentes aplicativos._x000a_4. Que las cuentas contables estuvieran de acuerdo con la naturaleza de la operación económica._x000a_5. Que Los saldos de las cuentas por cobrar de incapacidades estuvieran debidamente conciliados._x000a_Analizó y concilió la información de la Secretaría Distrital de Hacienda - Dirección Distrital de Tesorería (Gastos de Inversión, de Funcionamiento e ingresos). La(s) fuente(s) de información utilizadas fueron la información entregada por las dependencias a través de los diferentes sistemas de información como: SIPRES, PERNO, SIPROJWEB, SAI/SAE, SICO, FACTURACION, o a través de comunicaciones oficiales como: Correos electrónicos y/o memorandos. No se presentaron en el periodo de enero a abril observaciones, desviaciones o diferencias, queda como evidencia los correos electrónicos enviados por el profesional de la subdirección financiera a la dependencia manifestando la conformidad de la información."/>
    <s v="https://sistemadegestion.alcaldiabogota.gov.co/uploads/staff/assets/user32/archivos/2.%20Seguimiento%20CDP%20-%20CRP/1.%20Mesas%20de%20Trabajo/1.%20Mesas%20de%20Trabajo/Correos.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0"/>
    <s v="Posibilidad de afectación reputacional por hallazgos y sanciones impuestas por órganos de control, debido a uso indebido de información privilegiada para el inadecuado registro de los hechos económicos, con el fin de obtener beneficios propios o de terceros"/>
    <s v="Reducir"/>
    <s v="Realizar un análisis de la ejecución del trámite relacionado con  la gestión de pagos, con el propósito de  encontrar duplicidades con la gestión de pagos y así poder optimizar su ejecución."/>
    <n v="534"/>
    <s v="Preventiva"/>
    <s v="Pendiente por ejecutar"/>
    <s v="0% de avance."/>
    <s v="Sí"/>
    <d v="2023-04-30T00:00:00"/>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procedimiento de Gestión de Pagos 2211400-PR-333 indica que el Profesional de la Subdirección Financiera, autorizado(a) por el Subdirector Financiero, cada vez que reciba una solicitud de pago para liquidación verifica la conformidad de: a. Consecutivo de la certificación de cumplimiento b. Registro presupuestal c. Calidades tributarias del proveedor, contratista o beneficiario del pago, según sea el caso. La(s) fuente(s) de información utilizadas es(son) la solicitud de pago o de desembolso o de giro, el registro de solicitud de pago a liquidación en el SISTEMA DE EJECUCIÓN PRESUPUESTAL - SIPRES, lo dispuesto el documento 4233200-OT-076 Criterios de Liquidación Tributaria de Órdenes de Pago y la Hoja de cálculo Servicio de alojamiento de archivos en la nube. En caso de evidenciar observaciones, desviaciones o diferencias, se comunica vía correo electrónico y/o memorando al área respectiva la inconsistencia para hacer las respectivas correcciones. De lo contrario, el Profesional envío a causación la liquidación del pago en el Sistema de Ejecución Presupuestal - SIPRES .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procedimiento de Gestión Contable 2211400-PR-025 indica que el Profesional de la Subdirección Financiera, autorizado(a) por el Subdirector Financiero, mensualmente verifica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Preventivo"/>
    <s v="El procedimiento de Gestión Contable 2211400-PR-025 el Profesional de la Subdirección Financiera, autorizado(a) por el Subdirector Financiero, mensualmente verificó la información financiera recibida por las dependencias que se involucran en el proceso contable, teniendo en cuenta: a. La norma y doctrina contable vigente. b. Las políticas contables de la entidad. c. La información financiera debe estar actualizada en los aplicativos. La(s) fuente(s) de información utilizadas es(son) la información financiera recibida por las dependencias que se involucran en el proceso contable. En caso de evidenciar observaciones, desviaciones o diferencias, envía a la dependencia correspondiente un correo electrónico para realizar los ajustes necesarios. De lo contrario, el Profesional envía el correo electrónico de aprobación de la información recibida a las dependencias. Tipo: Preventivo Implementación: Manual"/>
    <s v="https://sistemadegestion.alcaldiabogota.gov.co/uploads/staff/assets/user32/archivos/2.%20Seguimiento%20CDP%20-%20CRP/1.%20Mesas%20de%20Trabajo/1.%20Mesas%20de%20Trabajo/Conciliaciones%20ene-feb.zip_x000a_ https://sistemadegestion.alcaldiabogota.gov.co/uploads/staff/assets/user32/archivos/2.%20Seguimiento%20CDP%20-%20CRP/1.%20Mesas%20de%20Trabajo/1.%20Mesas%20de%20Trabajo/Correos%20ene-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Preventivo Implementación: Manual"/>
    <s v="Preventivo"/>
    <s v="El Profesional de la Subdirección Financiera, autorizado(a) por el Subdirector Financiero, durante los meses de enero y febrero cada vez que recibió una solicitud de pago verificó la solicitud de pago o el acto administrativo correspondiente, de la siguiente manera:_x000a_1. Consultó el turno de la solicitud de pago en la base de control de pagos mensual (servicio de alojamiento de archivos en la nube) y revisó los soportes de la solicitud de pago verificando que incluyera la certificación de cumplimiento debidamente firmada por el(los) supervisor(es) y que tuviera los siguientes datos:_x000a_a. Nombre del contratista_x000a_b. Número de documento de identificación_x000a_c. Número de contrato_x000a_d. Periodo de pago_x000a_e. Registro presupuestal a afectar_x000a_f. Concepto o rubro presupuestal_x000a_g. Cuenta bancaria asociada al contrato_x000a_h. Valor a pagar_x000a_2. En el caso de personas naturales (contratistas), alimentó la base mensual de pre - liquidación (servicio de alojamiento de archivos en la nube), con la información requerida para la liquidación de la cuenta por pagar._x000a_3. En el caso de resoluciones de ordenación de pago verificó que los soportes estuvieran de conformidad con la información contenida en la misma. La(s) fuente(s) de información utilizadas es(son) las condiciones contractuales establecidas en el contrato, la forma de pago y la solicitud de pago o de desembolso o de giro y el sistema SECOP._x000a_Cuando el profesional evidenció desviaciones o diferencias, el aplicativo SISTEMA DE EJECUCIÓN PRESUPUESTAL - SIPRES, realizó la devolución de la solicitud de pago a la dependencia solicitante indicando la(s) inconsistencia(s) o ajustes requeridos, mediante el aplicativo SISTEMA DE EJECUCIÓN PRESUPUESTAL - SIPRES, correo o memorando electrónico. De lo contrario, el Profesional registró la solicitud de pago a liquidación en el aplicativo SISTEMA DE EJECUCIÓN PRESUPUESTAL - SIPRES "/>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3 El procedimiento de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Preventivo Implementación: Manual"/>
    <s v="Preventivo"/>
    <s v="En el procedimiento de Gestión Contable 2211400-PR-025, el Profesional Especializado de la Subdirección Financiera (Contador), autorizado(a) por el Subdirector Financiero, mensualmente verificó la coherencia y razonabilidad de los saldos contable. Se entregan co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Preventivo Implementación: Manual"/>
    <s v="Preven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4 El procedimiento de Gestión Contable 2211400-PR-025 indica que el Profesional Especializado de la Subdirección Financiera (Contador), autorizado(a) por el Subdirector Financiero, mensualmente revisa y verifica que los estados financieros cumplan con los lineamientos de la Dirección Distrital de Contabilidad de la Secretaría Distrital de Hacienda. La(s) fuente(s) de información utilizadas es(son) los estados financieros. En caso de evidenciar observaciones, desviaciones o diferencias, devuelve por correo electrónico para las correcciones a que haya lugar. De lo contrario, el profesional elabora y presenta los documentos que son gestionados por parte del Contador con el(la) Director(a) Administrativo y Financiero con firma del(de la) Secretario(a) General (Estado de situación financiera, Estado de resultados, CGN2015_001 Saldos y movimientos. EXT. Contaduría General de la Nación, GN2015_002 Operaciones recíprocas. EXT. Contaduría General de la Nación y CGN_2016_01 Variaciones trimestrales significativas. EXT. Contaduría General de la Nación). Tipo: Preventivo Implementación: Manual"/>
    <s v="Preventivo"/>
    <s v="En el procedimiento de Gestión Contable 2211400-PR-025, el Profesional Especializado de la Subdirección Financiera (Contador), autorizado(a) por el Subdirector Financiero, mensualmente revisó y verificó que los estados financieros cumplan con los lineamientos de la Dirección Distrital de Contabilidad de la Secretaría Distrital de Hacienda."/>
    <s v="https://sistemadegestion.alcaldiabogota.gov.co/uploads/staff/assets/user32/archivos/2.%20Seguimiento%20CDP%20-%20CRP/1.%20Mesas%20de%20Trabajo/1.%20Mesas%20de%20Trabajo/Diciembre%20(3).zip_x000a_ https://sistemadegestion.alcaldiabogota.gov.co/uploads/staff/assets/user32/archivos/2.%20Seguimiento%20CDP%20-%20CRP/1.%20Mesas%20de%20Trabajo/1.%20Mesas%20de%20Trabajo/Autorizacion%20publicacion%20estados%20financieros%20enero%202023%20(1).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5 El procedimiento de Gestión de Pagos 2211400-PR-333 indica que el Profesional de la Subdirección Financiera, autorizado(a) por el Subdirector Financiero, cada vez que reciba una solicitud de pago para causación verifica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es(s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o la causación en el Sistema de Ejecución Presupuestal SIPRES. Tipo: Detectivo Implementación: Manual"/>
    <s v="Detectivo"/>
    <s v="El Profesional de la Subdirección Financiera, autorizado(a) por el Subdirector Financiero, cada vez que recibió una solicitud de pago para causación durante los meses de enero y febrero, verificó los soportes de pago frente al plan de cuentas del Sistema de Información Financiera de la SDH (BOGDATA), las condiciones para pago conforme a la normatividad tributaria vigente y la afectación contable y tributaria, teniendo presente:  a. Nombre del contratista  b. Número de documento de identificación  c. Número de contrato  d. Periodo de pago  e. Registro presupuestal a afectar  f. Concepto o rubro presupuestal  g. Cuenta bancaria asociada al contrato  h. Valor a pagar. La(s) fuente(s) de información utilizadas fueron la solicitud de pago o de desembolso o de giro y el registro de solicitud de pago a liquidación en el SISTEMA DE EJECUCIÓN PRESUPUESTAL - SIPRES, el sistema SECOP, lo dispuesto el documento 4233200-OT-076 Criterios de Liquidación Tributaria de Órdenes de Pago y la Hoja de cálculo Servicio de alojamiento de archivos en la nube. En caso de evidenciar observaciones, desviaciones o diferencias, se registra la devolución y/o rechazo Sistema de Ejecución Presupuestal SIPRES. De lo contrario, el Profesional registra la devolución y/o rechazo Sistema de Ejecución Presupuestal SIPRES."/>
    <s v="https://sistemadegestion.alcaldiabogota.gov.co/uploads/staff/assets/user32/archivos/2.%20Seguimiento%20CDP%20-%20CRP/1.%20Mesas%20de%20Trabajo/1.%20Mesas%20de%20Trabajo/SIPRES.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5 El procedimiento Gestión Contable 2211400-PR-025 indica que el Profesional Especializado de la Subdirección Financiera (Contador), autorizado(a) por el Subdirector Financiero, mensualmente verifica la coherencia y razonabilidad de los saldos contables presentados en el balance de prueba, y revisa el comparativo de las cifras contra el mismo periodo del año inmediatamente anterior, analizando la afectación de las cuentas conforme al marco normativo contable vigente. La(s) fuente(s) de información utilizadas es(son) los saldos contables presentados en el balance de prueba, y los correspondientes al año anterior. En caso de evidenciar observaciones, desviaciones o diferencias, se informa a través de correo electrónico al profesional de la Subdirección Financiera. De lo contrario, el profesional con funciones de Contador da Vo. Bo. al Balance de prueba. Tipo: Detectivo Implementación: Manual"/>
    <s v="Detectivo"/>
    <s v="En el procedimiento Gestión Contable 2211400-PR-025,el Profesional Especializado de la Subdirección Financiera (Contador), autorizado(a) por el Subdirector Financiero, mensualmente verificó la coherencia y razonabilidad de los saldos contables. Se entrega cómo soporte los Balances de Prueba de los meses de enero y febrero."/>
    <s v="https://sistemadegestion.alcaldiabogota.gov.co/uploads/staff/assets/user32/archivos/2.%20Seguimiento%20CDP%20-%20CRP/1.%20Mesas%20de%20Trabajo/1.%20Mesas%20de%20Trabajo/Balance%20de%20Prueba%20en_feb.zip"/>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6 El procedimiento de Gestión de Pagos 2211400-PR-333 indica que el responsable del presupuesto y/o ordenador del gasto, autorizado(a) por el Estatuto Orgánico de Presupuesto Distrital y el Manual Específico de Funciones y Competencias Laborales, cada vez que se genera un consecutivo y lote de cuentas para pago revisan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es(son) la información de la cuenta por pagar en el Sistema de Información Financiera de la SDH (Bogdata). En caso de evidenciar observaciones, desviaciones o diferencias, el responsable de presupuesto y/o ordenador del gasto devuelve o anula el consecutivo y/o lote a través del Sistema de Información Financiera de la SDH (BOGDATA). De lo contrario, el responsable del presupuesto y/o ordenador del gasto firman digitalmente el lote en el Sistema de Información Financiera de la SDH (BOGDATA). Tipo: Detectivo Implementación: Manual"/>
    <s v="Detectivo"/>
    <s v="El responsable del presupuesto y/o ordenador del gasto, autorizado(a) por el Estatuto Orgánico de Presupuesto Distrital y el Manual Específico de Funciones y Competencias Laborales, cada vez que se generó un consecutivo y un lote de cuentas para pago durante los meses de enero y febrero, revisó el consecutivo de la cuenta por pagar que se generó a través del Sistema de Información Financiera de la SDH (BOGDATA) y el lote generado en el mismo Sistema, conforme a las operaciones en el Sistema de información Financiera de la SDH (Bogdata). La(s) fuente(s) de información utilizadas fueron la información de la cuenta por pagar en el Sistema de Información Financiera de la SDH (Bogdata). Durante los meses de enero y febrero no evidenció observaciones, desviaciones o diferencias, por lo cual el responsable de presupuesto y/o ordenador del gasto no devolvió o anuló el consecutivo y/o lote a través del Sistema de Información Financiera de la SDH (BOGDATA). El responsable del presupuesto y/o ordenador del gasto firmó digitalmente el lote en el Sistema de Información Financiera de la SDH (BOGDATA)."/>
    <s v="https://sistemadegestion.alcaldiabogota.gov.co/uploads/staff/assets/user32/archivos/2.%20Seguimiento%20CDP%20-%20CRP/1.%20Mesas%20de%20Trabajo/1.%20Mesas%20de%20Trabajo/Reporte_Pagos_Bogdata.zip"/>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1 El mapa de riesgos del proceso de Gestión Financiera indica que el equipo operativo del proceso de Gestión Financiera, autorizado(a) por subdirector financiero, cada vez que se identifique la materialización del riesgo realiza los ajustes correspondientes al registro contable indebido, o complementa la información que corresponda a los hechos reale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1 El mapa de riesgos del proceso de Gestión Financiera indica que el equipo operativo del proceso de Gestión Financiera, autorizado(a) por subdirector financiero, cada vez que se identifique la materialización del riesgo Solicita ante la Tesorería Distrital la liquidación de los valores no descontados, intereses de mora y sanción (si hay lugar) correspondientes. Tipo: Correctivo Implementación: Manual"/>
    <s v="Correctivo"/>
    <s v="No se identificó la materialización del riesgo"/>
    <s v="No aplica."/>
    <s v="Corrupción"/>
    <s v="Posibilidad de afectación reputacional por hallazgos y sanciones impuestas por órganos de control, debido a uso indebido de información privilegiada para el inadecuado registro de los hechos económicos, con el fin de obtener beneficios propios o de terceros"/>
    <s v="2 El mapa de riesgos del proceso de Gestión Financiera indica que el equipo operativo del proceso de Gestión Financiera, autorizado(a) por subdirector financiero, cada vez que se identifique la materialización del riesgo reporta el registro contable para el siguiente periodo.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6"/>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2 El mapa de riesgos del proceso de Gestión Financiera indica que el equipo operativo del proceso de Gestión Financiera, autorizado(a) por subdirector financiero, cada vez que se identifique la materialización del riesgo Expide el recibo de código de barras a través del aplicativo de Tesorera Distrital de conceptos varios, generando los valores a consignar.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3 El mapa de riesgos del proceso de Gestión Financiera indica que el equipo operativo del proceso de Gestión Financiera, autorizado(a) por subdirector financiero, cada vez que se identifique la materialización del riesgo Realizar la consignación de los valores pendientes y remitir al expediente de contratación.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7"/>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hallazgos y sanciones impuestas por órganos de control, debido a realizar cobros indebidos en el pago de las cuentas de cobro, no realizar descuentos o pagar valores superiores en beneficio propio o de un tercero a que no hay lugar"/>
    <s v="4 El mapa de riesgos del proceso de Gestión Financiera indica que el equipo operativo del proceso de Gestión Financiera, autorizado(a) por subdirector financiero, cada vez que se identifique la materialización del riesgo Realizar el registro contable de los reintegros. Tipo: Correctivo Implementación: Manual"/>
    <s v="Correctivo"/>
    <s v="No se identificó la materialización d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Verificar que los contratistas y funcionarios públicos responsables de ejercer la defensa judicial de la Entidad, diligencien y registren en SIDEAP el formato de publicación y divulgación proactiva de la Declaración de Bienes y Rentas, Registro de Conflicto de Interés y Declaración del Impuesto sobre la Renta y Complementarios. Ley 2013 del 30 de diciembre de 2019, en el cual de manera expresa señalen que en ejecución de sus actividades no presentan conflicto de intereses."/>
    <n v="528"/>
    <s v="Preventiva"/>
    <s v="Pendiente por ejecutar"/>
    <s v="0% de avance."/>
    <s v="Sí"/>
    <d v="2023-04-28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procedimiento 4203000-PR-355 “gestión jurídica para la defensa de los intereses de la secretaría general” (actividad No. 2) indica que el apoderado de la Entidad, autorizado(a) por el Decreto 1069 de 2015, cada vez que se requiera registrar en el expediente físico y en el Sistema de Información de Procesos Judiciales “SIPROJ”, elabora ficha de análisis e informa al área técnica la solicitud de conciliación, analiza si la solicitud de conciliación cumple con los requisitos. La(s) fuente(s) de información utilizadas es(son) solicitud de conciliación. En caso de evidenciar observaciones, desviaciones o diferencias, requiere informe técnico al área en la cual se causaron los hechos que originan la solicitud de conciliación. De lo contrario, registra en expediente físico y en el sistema de información de procesos judiciales “SIPROJ”, elabora la ficha de análisis e informa al área técnica la solicitud de conciliación. Tipo: Preventivo Implementación: Manual"/>
    <s v="Preventivo"/>
    <s v="En este periodo no se analizaron fichas técnicas de concili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0"/>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Reducir"/>
    <s v="Realizar durante el Comité de Conciliación el estudio, evaluación y análisis de las conciliaciones, procesos y laudos arbitrales que fueron de conocimiento de dicho Comité."/>
    <n v="529"/>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procedimiento 4203000-PR-355 “gestión jurídica para la defensa de los intereses de la secretaría general” (actividad No.6) indica que el Comité de Conciliación, autorizado(a) por el Decreto 1069 de 2015, cada vez que se requiera estudiar y evaluar el análisis de procedencia de la conciliación. Estudia y evalúa la causa generadora del conflicto; el índice de condenas en asuntos análogos; y las deficiencias en las actuaciones administrativas de las entidades, así como la proyección de la defensa realizada por el apoderado, con el objeto de proponer correctivos y determinar la procedencia o no de la conciliación y analiza la procedencia de interponer demanda, medio de control o acción judicial adecuada para restablecer el patrimonio público distrital o, si la fuente es un delito, la posibilidad de constituirse como víctima en el proceso penal para buscar reparación, verdad y justicia. (Decreto Distrital 556 de 2021, art. 14.2). . La(s) fuente(s) de información utilizadas es(son) Acta de Comité de Conciliación. . En caso de evidenciar observaciones, desviaciones o diferencias, se debe complementar el análisis y volver a exponer en una nueva sesión del comité de conciliación. De lo contrario, continua con el procedimiento. Tipo: Preventivo Implementación: Manual"/>
    <s v="Preventivo"/>
    <s v="Acta No 1  En sesión No. 01, realizada el 12 de enero de 2023, se socializo Directiva 009 de diciembre 28 de 2022 de la Secretaría Jurídica Distrital, el secretario técnico señalo que, en cumplimiento de lo establecido en el Plan de Desarrollo Distrital No. 474 de 2022, por medio del cual se adoptó la Política de Gobernanza Regulatoria para el Distrito Capital, política que tiene por objetivo promover el uso de herramientas y técnicas jurídicas, acciones de mejora y buenas practicas regulatorias, con el fin de lograr que las normas expedidas en el Distrito Capital resulten eficaces, eficientes, transparentes, coherentes y simples, atendiendo a un procedimiento estandarizado de alta calidad que promueva la seguridad jurídica.  Se socializo informe de gestión correspondiente al segundo semestre de 2022, presentado a la Secretaría General mediante memorando electrónico No 3-2022-38619 de fecha 29 de diciembre de 2022  Acta No 2  En sesión No. 02, realizada el 26 de enero de 2023, se socializo informe de plan de acción para la recuperación del patrimonio público de la Secretaria General en la vigencia 2022, dónde se señaló que de acuerdo al Decreto 556 de 2021, la OJ priorizó unas acciones y estrategias tendientes a la recuperación del patrimonio público, mediante el ejercicio de acciones judiciales y extrajudiciales, así como la participación diligente en procesos penales y acciones de repetición.  Se informó que a la fecha la entidad no tiene acciones de repetición en curso, debido a que a la fecha no se han notificado fallos adversos, excepto el fallo de tutela de segunda instancia en el cual se ordenó el reintegro de una funcionaría y el pago de sus salarios dejados de percibir, caso en el cuál el comité de conciliación decidió no iniciar acción de repetición.  Adicionalmente se informó que en la vigencia 2022 no se suscribieron acciones judiciales o extrajudiciales, dónde la entidad haya realizado pagos conforme a las certificaciones expedidas por la Subsecretaría Corporativa y que tampoco se adelantaron procesos penales por delitos que afecten el patrimonio público.  Informe de tutelas en las cuáles fue vinculada la entidad en la vigencia 2022, el secretario técnico del comité indico que, se notificó a la entidad un total de 219 tutelas, de las cuales 215; fueron fallos favorables y 4 fallos desfavorables, cumpliendo de manera satisfactoria el plan de acción para la prevención del daño jurídico.     Acta No 3     En sesión No. 03, realizada el 09 de febrero de 2023, se socializo lineamientos de la secretaría jurídica, para la formulación y aprobación del plan de acción para recuperación del patrimonio público e informe preliminar de la auditoria de seguimiento a la gestión del comité de conciliación en el segundo semestre 2022     Acta No 4     En sesión No. 04, realizada el 23 de febrero de 2023, se socializo presentación, estudio y aprobación del plan acciones judiciales, para la recuperación del patrimonio publico en la vigencia 2023, de acuerdo con la Circular proferida por la Secretaría Jurídica Distrital de fecha 09 de febrero 2023, mediante la cual se señalo que el plan de acción para la recuperación del patrimonio público en la Secretaría General, debe ser aprobado por los comités de conciliación a mas tardar el 08 de marzo del presente año."/>
    <s v="ACTA No. 01-2023      ACTA No. 02-2023      ACTA No. 3-2023      ACTA No. 04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3 El procedimiento 4203000-PR-355 “gestión jurídica para la defensa de los intereses de la secretaría general” (actividad No. 36) indica que el Comité de Conciliación, autorizado(a) por el Decreto 1069 de 2015, cada vez que se requiera estudia y evalúa la procedencia de la acción de repetición, adicionalmente, la causa generadora de la condena; el índice de condenas en asuntos análogos; y las deficiencias en las actuaciones administrativas de la entidad y/o de la defensa judicial (Decreto Único de Justicia, art. 2.2.4.3.1.2.5, núm. 6°). . La(s) fuente(s) de información utilizadas es(son) el expediente físico o digital. En caso de evidenciar observaciones, desviaciones o diferencias, se debe complementar el análisis y volver a exponer en una nueva sesión del comité de conciliación. De lo contrario, continua con el procedimiento.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4 El procedimiento 4203000-PR-355 “Gestión jurídica para la defensa de los intereses de la secretaría general” actividad No. 39) indica que la Secretaría Técnica del Comité del Conciliación, autorizado(a) por Decreto 1069 de 2015, cada seis meses prepara el informe diligenciando semestralmente el AUTODIAGNÓSTICO DE GESTIÓN - POLÍTICA DEFENSA JURÍDICA, para la cual descarga el formulario actualizado de la página de la función pública, determina si se cumple con los términos en cada uno de los ítems (ver protocolo para la Gestión de los Comités de Conciliación), establece las actividades de mejoramiento continuo y tendrá en cuenta las decisiones adoptadas en el Comité, así mismo, en el informe se presenta análisis del seguimiento y evaluación de la Política de Prevención del Daño Antijurídico. . La(s) fuente(s) de información utilizadas es(son) acta de Comité de Conciliación. En caso de evidenciar observaciones, desviaciones o diferencias, se complementa conforme lo requieran los miembros del Comité y se vuelve a presentar. De lo contrario, remite el informe al Secretario(a) General de la Alcaldía. Tipo: Preventivo Implementación: Manual"/>
    <s v="Preven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1 El mapa de riesgos del proceso Gestión Jurídica indica que el Comité de Conciliación, autorizado(a) por el Decreto 1069 de 2015, cada vez que se identifique la materialización del riesgo estudia, evalúa y analiza el caso concreto, en esta instancia se evidenciará las causas que originaron la condena, si el apoderado preparó adecuada defensa y si el área técnica aportó elementos para el ejercicio de defensa, según las consideraciones del operador judicial,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8"/>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interposición de reclamaciones, solicitudes de conciliación, demandas y/o decisiones judiciales adversas a los intereses de la Entidad, debido a acción u omisión durante la preparación y ejecución de los actos de defensa para favorecer intereses propios o de terceros"/>
    <s v="2 El mapa de riesgos del proceso Gestión Jurídica indica que el Comité de Conciliación, autorizado(a) por el Decreto 1069 de 2015, cada vez que se identifique la materialización del riesgo estudia, evalúa y analiza el caso, realiza recomendaciones para prevenir la recurrencia de la causa que originó el proceso o la sentencia lo cual se consigna en el acta de Comité de Conciliación. Tipo: Correctivo Implementación: Manual"/>
    <s v="Correctivo"/>
    <s v="Para el periodo no ha sido necesaria la aplicación de este control en atención a que no se ha materializado el riesgo"/>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9"/>
    <n v="2023"/>
    <s v="CORRUPCIÓN"/>
    <s v="1 CORRUPCIÓN"/>
    <s v="-"/>
    <s v="-"/>
    <s v="-"/>
    <s v="-"/>
    <x v="0"/>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Reducir"/>
    <s v="Sensibilizar a los servidores de la DDCS sobre los valores de integridad, con relación al servicio a la ciudadanía."/>
    <n v="532"/>
    <s v="Preventiva"/>
    <s v="Pendiente por ejecutar"/>
    <s v="0% de avance."/>
    <s v="Sí"/>
    <d v="2023-10-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Preventivo Implementación: Manual"/>
    <s v="Preven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ensual de Seguimiento y Medición"/>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Detectivo Implementación: Manual"/>
    <s v="Detec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diariamente verifica el comportamiento de los servidores que interactúan con la ciudadanía . La(s) fuente(s) de información utilizadas es(son) las peticiones ciudadanas y por observación directa. En caso de evidenciar observaciones, desviaciones o diferencias, se registra en el formulario de verificación de condiciones de apertura y se reporta al Director(a) del Sistema Distrital de Servicio a la Ciudadanía. De lo contrario, el mismo formulario de verificación de condiciones de apertura, da cuenta de la verificación del comportamiento de los servidores. Tipo: Preventivo Implementación: Manual"/>
    <s v="Preventivo"/>
    <s v="Durante los meses de enero y febrero de 2023, los profesionales responsables de los medios de interacción (Canal presencial CADE y SuperCADE), autorizados por el Director del Sistema Distrital de Servicio a la Ciudadanía, verificaron diariamente el comportamiento de los servidores que interactúan con la ciudadanía, registrando dicha verificación en el Formulario de Verificación de Condiciones de apertura. Producto de esto no se evidenciaron conductas tendientes a cometer actos de corrupción, ni denuncias por cobros en la prestación del servicio."/>
    <s v="Formulario Verificación Condiciones de Apertura enero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Reducir"/>
    <s v="Sensibilizar cuatrimestralmente al equipo de la Alta Consejería Distrital de TIC sobre los valores de integridad"/>
    <n v="535"/>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Procedimiento “Seguimiento y Medición de Servicio a la Ciudadanía” 2212200-PR-044 indica que el / la profesional universitario asignado, autorizado(a) por el / la directora(a) Distrital de Calidad del Servicio, bimestralmente realiza reunión con el equipo de trabajo del área de Seguimiento y Medición de la Prestación del Servicio, con el fin de discutir y socializar entre los asistentes, los posibles actos de corrupción que se podrían generar en la ejecución del monitoreo del servicio. La(s) fuente(s) de información utilizadas es(son) Actividad 14 del Procedimiento Seguimiento y Medición de Servicio a la Ciudadanía 2212200-PR-044. En caso de evidenciar observaciones, desviaciones o diferencias, se informa al Director Distrital de Servicio a la Ciudadanía para que se dimensione la situación y se actúe en consecuencia, quedan como evidencia las actas de reunión de seguimiento y medición. De lo contrario, se continua con la socialización, queda como evidencia Actas de reunión de seguimiento y medición. Tipo: Detectivo Implementación: Manual"/>
    <s v="Detectivo"/>
    <s v="Para el seguimiento a los monitoreos realizados en el I bimestre de 2023 (enero febrero), se llevó a cabo la reunión el 1 de marzo 2023, para discutir y socializar los posibles actos de corrupción que se podrían generar en la ejecución del monitoreo del servicio, encontrándose que no se materializó el riesgo."/>
    <s v="Acta Reunión Bim de Seguimiento y Medición (Monitoreos enero-febrero 2023)"/>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2 El procedimiento 1210200-PR-306 “Asesoría Técnica o Formulación y Ejecución de Proyectos en el Distrito Capital (pc #8): indica que el Jefe de Oficina Alta Consejería Distrital de TIC autorizado por el manual de funciones, el Asesor de Despacho y el profesional líder del proyecto, autorizado(a) por  el Jefe de Oficina Alta Consejería Distrital de TIC, trimestralmente realizan seguimiento a la ejecución del Proyecto a través de mesas técnicas. La(s) fuente(s) de información utilizadas es(son) el procedimiento, Registro de Asistencia 2211300-FT211 y Acta 2211600-FT-008, - Mesas Técnicas Seguimiento Proyectos. En caso de evidenciar observaciones, desviaciones o diferencias, el líder del proyecto debe registrar en el acta las observaciones y soluciones para garantizar su cumplimiento. De lo contrario, se deja en el acta la observación del cumplimiento del plan de trabajo y cronograma. Queda como evidencia Registro de Asistencia 2211300-FT211 y Acta 2211600-FT-008, - Mesas Técnicas Seguimiento Proyectos. Tipo: Preventivo Implementación: Manual"/>
    <s v="Preventivo"/>
    <s v="Teniendo en cuenta que el control se ejecuta de forma trimestr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2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mensualmente verifica el comportamiento de los servidores que interactúan con la ciudadanía . La(s) fuente(s) de información utilizadas es(son) peticiones ciudadanas y el formulario de verificación de condiciones de apertura. En caso de evidenciar observaciones, desviaciones o diferencias, las registra en el informe administrativo Red CADE 2212300-FT-339. De lo contrario, el mismo Informe administrativo, da cuenta de la verificación del comportamiento de los servidores. Tipo: Detectivo Implementación: Manual"/>
    <s v="Detectivo"/>
    <s v="Durante los meses de enero y febrero de 2023, los profesionales responsables de los medios de interacción (Canal presencial CADE y SuperCADE), autorizados por el Director del Sistema Distrital de Servicio a la Ciudadanía, verificó mensualmente el comportamiento de los servidores que interactúan con la ciudadanía, revisando las peticiones ciudadanas recibidas y el formulario de verificación de condiciones de apertura, y registrando lo correspondiente en el informe administrativo de la Red CADE. Producto de esto no se evidenciaron conductas tendientes a cometer actos de corrupción, ni denuncias por cobros en la prestación del servicio."/>
    <s v="Informes Administrativos Enero 2023_x000a_Informes Administrativos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0"/>
    <s v="Posibilidad de afectación reputacional por pérdida de credibilidad y confianza en la Secretaría General, debido a realización de cobros indebidos durante la prestación del servicio en el canal presencial de la Red CADE dispuesto para el servicio a la ciudadanía"/>
    <s v="Reducir"/>
    <s v="Sensibilizar a los servidores de la Dirección del Sistema Distrital de Servicio a la Ciudadanía sobre los valores de integridad y el Código Disciplinario Único."/>
    <n v="530"/>
    <s v="Preventiva"/>
    <s v="Pendiente por ejecutar"/>
    <s v="0% de avance."/>
    <s v="Sí"/>
    <d v="2023-12-31T00:00:00"/>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1 El mapa de riesgos del proceso de Gobierno abierto y relacionamiento con la Ciudadanía indica que el / la directora(a) Distrital de Calidad del Servicio, autorizado(a) por el / la Subsecretario(a) de Servicio a la Ciudadanía, cada vez que se identifique la materialización del riesgo repite el monitoreo y lo compara con el anterior.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3 El procedimiento 1210200-PR-306 “Asesoría Técnica o Formulación y Ejecución de Proyectos en el Distrito Capital (PC #10): indica que el asesor de despacho, autorizado(a) por el jefe de la oficina Alta Consejería Distrital de TIC, anualmente o al finalizar el proyecto revisa que el informe parcial/Final del proyecto, tengan en cuenta los aspectos relevantes, el cumplimiento de objetivos, evaluación del cronograma de trabajo y presupuesto entre otros. La(s) fuente(s) de información utilizadas es(son) el procedimiento y el Informe Parcial/Final del proyecto 4130000-FT-1159. En caso de evidenciar observaciones, desviaciones o diferencias, se devuelve al profesional asignado por correo electrónico, con el fin de que realice los ajustes pertinentes, En caso contrario, el asesor remite por correo electrónico al jefe de oficina de la Alta Consejería Distrital de TIC quien en señal de aprobación firma el formato de Informe parcial/Final del proyecto 4130000-FT-1159. De lo contrario, formato 4130000-FT-1159 “Informe parcial/final del proyecto” y el correo electrónico Queda como evidencia Informe parcial/Final del proyecto 4130000-FT-1159 Correo electrónico/solicitud aprobación del informe, Correo electrónico/ajustes informe parcial o final del proyecto. Tipo: Preventivo Implementación: Manual"/>
    <s v="Preventivo"/>
    <s v="Teniendo en cuenta que el control se ejecuta de forma anual, no se tiene evidencia de su ejecución para este periodo."/>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3 El Procedimiento “Administración del Modelo Multicanal de Relacionamiento con la Ciudadanía” 2213300-PR-036 indica que el profesional responsable del medio de relacionamiento (Canal presencial CADE y SuperCADE), autorizado(a) por Director(a) del Sistema Distrital de Servicio a la Ciudadanía, bimestralmente coteja en el Subcomité de Autocontrol si en el periodo se han materializado posibles actos de corrupción. La(s) fuente(s) de información utilizadas es(son) peticiones ciudadanas y los informes administrativos de los puntos de atención. En caso de evidenciar observaciones, desviaciones o diferencias, reporta a la Oficina de Control Interno Disciplinario mediante memorando electrónico. De lo contrario, se realiza seguimiento en el subcomité de autocontrol evidenciándose en el Acta subcomité de autocontrol 2210112-FT-281. Tipo: Detectivo Implementación: Manual"/>
    <s v="Detectivo"/>
    <s v="Durante el subcomité de autocontrol correspondiente al bimestre enero-febrero de 2023, el Director del Sistema Distrital de Servicio a la Ciudadanía, cotejó si en el periodo se han materializado posibles actos de corrupción, con base en las peticiones ciudadanas recibidas y los informes administrativos. Producto de esto no se evidenciaron conductas tendientes a cometer actos de corrupción, ni denuncias por cobros en la prestación del servicio."/>
    <s v="Acta subcomité autocontrol enero - febrero de 2023 _x000a_Memorando 3-2023-7050 Remisión Acta Subcomité de Autocontrol"/>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32"/>
    <m/>
    <m/>
    <m/>
    <m/>
    <m/>
    <m/>
  </r>
  <r>
    <x v="9"/>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reputacional por pérdida de confianza de las entidades que prestan el servicio a la ciudadanía, debido a decisiones ajustadas a intereses propios o de terceros al realizar el seguimiento y monitoreo a las entidades participantes en los puntos de atención"/>
    <s v="2 El mapa de riesgos del proceso de Gobierno abierto y relacionamiento con la Ciudadanía indica que el / la directora(a) Distrital de Calidad del Servicio, autorizado(a) por el / la Subsecretario(a) de Servicio a la Ciudadanía, cada vez que se identifique la materialización del riesgo informa al Operador Disciplinario. Tipo: Correctivo Implementación: Manual"/>
    <s v="Correctivo"/>
    <s v="Durante el periodo de reporte (enero -febrero) no se materializó el riesgo."/>
    <s v="No aplica."/>
    <s v="Corrupción"/>
    <s v="Posibilidad de afectación económica (o presupuestal) por sanción de un ente de control o ente regulador, debido a decisiones ajustadas a intereses propios o de terceros en la ejecución de Proyectos en materia TIC y Transformación digital, para obtener dádivas o beneficios"/>
    <s v="1 El mapa de riesgos del proceso de Gobierno abierto y relacionamiento con la Ciudadanía indica que el jefe de la Oficina de Alta Consejería Distrital TIC, autorizado(a) por el manual especifico de funciones y competencias laborales, cada vez que se identifique la materialización del riesgo realiza informe del hecho identificado y remite mediante memorando a las oficinas competentes. Tipo: Correctivo Implementación: Manual"/>
    <s v="Correctivo"/>
    <s v="Teniendo en cuenta que el riesgo no se materializó durante el periodo del monitoreo. No se reporta evidencia para este control."/>
    <s v="No aplica."/>
    <s v="Corrupción"/>
    <s v="Posibilidad de afectación reputacional por pérdida de credibilidad y confianza en la Secretaría General, debido a realización de cobros indebidos durante la prestación del servicio en el canal presencial de la Red CADE dispuesto para el servicio a la ciudadanía"/>
    <s v="1 El mapa de riesgos del proceso Gobierno Abierto y Relacionamiento con la Ciudadanía indica que el (la) Director (a) del Sistema Distrital de Servicio a la Ciudadanía, autorizado(a) por el(la) Subsecretario(a) del Sistema Distrital de Servicio a la Ciudadanía, cada vez que se identifique la materialización del riesgo reporta a la Oficina de Control Interno Disciplinario el presunto hecho de realización de cobros indebidos durante la prestación del servicio en el canal presencial de la Red CADE. Tipo: Correctivo Implementación: Manual"/>
    <s v="Correctivo"/>
    <s v="Durante los meses de enero y febrero de 2023,el Director del Sistema Distrital de Servicio a la Ciudadanía, no reportó a la Oficina de Control Disciplinario presuntos hecho de realización de cobros indebidos durante la prestación del servicio en el canal presencial de la Red CADE, dado que no se ha identificado la materialización del riesgo."/>
    <s v="No se relacionan evidencias dado que no se materializó el riesg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2"/>
    <m/>
    <m/>
    <m/>
    <m/>
    <m/>
    <m/>
  </r>
  <r>
    <x v="10"/>
    <n v="2023"/>
    <s v="CORRUPCIÓN"/>
    <s v="1 CORRUPCIÓN"/>
    <s v="-"/>
    <s v="-"/>
    <s v="-"/>
    <s v="-"/>
    <x v="0"/>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Reducir"/>
    <s v="Implementar validaciones automáticas en el sistema de información SIVIC que permitan:_x000a__x000a_1.Validar la caracterización inicial de los ciudadanos, verificando de manera automática que todos los campos obligatorios estén diligenciados, además, restringir caracteres especiales que pueden generar inconsistencias en la información._x000a_2. Frente a los criterios para el otorgamiento de ayuda y atención humanitaria inmediata, validar de manera automática los criterios de temporalidad y competencia, de acuerdo a la información consumida del web service del  aplicativo externo VIVANTO, el cual es fuente principal de la información para el proceso de evaluación. _x000a_3. Verificar si los criterios de otorgar ayuda humanitaria se cumplen, arrojando el resultado de la evaluación con un no procede para el otorgamiento, generando el acta de evaluación con el resultado._x000a_4. Generar la tasación de manera automática, validando la caracterización del sistema familiar, sus necesidades especiales y la cantidad de integrantes."/>
    <n v="545"/>
    <s v="Preventiva"/>
    <s v="Ejecucuón"/>
    <s v="50% de avance."/>
    <s v="Sí"/>
    <d v="2023-03-31T00:00:00"/>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procedimiento 4130000-PR-315 “Otorgar ayuda y atención humanitaria inmediata” (Act 9) indica que el Profesional Psicosocial / Jurídica de la Dirección de Reparación Integral, autorizado(a) por el Director de Reparación Integral, finalizadas las validaciones de los criterios de: competencia, temporalidad, territorialidad y buena fe analiza la información obtenida de las validaciones de los criterios para el otorgamiento de ayuda o atención humanitaria inmediata y revisa la tasación generada. La(s) fuente(s) de información utilizadas es(son) Sistema de Información para las Víctimas - SIVIC. En caso de evidenciar observaciones, desviaciones o diferencias, en la tasación frente a la cantidad de personas y sus necesidades especiales , se analiza nuevamente la información de la caracterización inicial. De lo contrario, elabora el concepto de la evaluación de vulnerabilidad. Tipo: Preventivo Implementación: Manual"/>
    <s v="Preventivo"/>
    <s v="Conforme al resultado de verificación de los criterios de temporalidad, competencia, vulnerabilidad identificados con el reporte de otorgamiento en el sistema de información. Se remite correo con los casos que requieren ser revisados por las coordinaciones para dar respuesta frente a las acciones.  Para el mes de ENERO se encontraron (7) casos frente al criterio de competencia, donde se identifica que las fallas se encuentran en el error de la marcación de los criterios, lo cual es confirmado por cada responsable y se realiza un alcance al expediente o se da la claridad de las acciones que no se pueden identificar mediante el sistema de información.  Frente al criterio de temporalidad para el mes de ENERO no se identificaron casos que superan los términos de Ley.  Para el mes de FEBRERO se encontraron (4) casos frente al criterio de competencia,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Frente al criterio de temporalidad para el mes de FEBRERO se identificaron (3) casos que superan los términos de Ley, sin embargo al ser una operación continua se debe dar paso al cierre de mes para realizar el reporte, primero se da inicio a la depuración total del otorgamiento de las medidas otorgadas durante el mes y posterior a ellos se continua con la verificación del punto de control el  sistema de información y así socializar con el equipo de Centros de Encuentro, por lo tanto la retroalimentación del punto de control por parte de los CE, se realizará en el siguiente reporte."/>
    <s v="Reporte punto de control 1 ENERO  Soportes ENERO  Reporte punto de control 1 FEBRERO   OneDrive_2023-03-07   Reporte punto de control 1 ENERO.   Reporte punto de control 1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2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procedimiento 4130000-PR-315 “Otorgar ayuda y atención humanitaria inmediata” (Act 11) indica que el Profesional Jurídico de la Dirección de Reparación Integral, autorizado(a) por El Director de Reparación Integral, una vez finalizadas las validaciones de los criterios y verificada la información para el otorgamiento de ayuda o atención humanitaria inmediata revisa el proyecto de acta de evaluación a fin de identificar el cumplimiento de los mínimos legales para el otorgamiento o no de las medidas de ayuda o atención humanitaria. La(s) fuente(s) de información utilizadas es(son) Sistema de Información para las Víctimas - SIVIC. En caso de evidenciar observaciones, desviaciones o diferencias, se devuelve a través del sistema de información la evaluación al profesional psicosocial con las observaciones para realizar los respectivos ajustes. De lo contrario, da visto bueno a través de SIVIC, registra el concepto jurídico que soporta la decisión de otorgar o no atención o ayuda humanitaria inmediata y asigna el caso por medio del sistema de información al profesional que lidera el Centro de Encuentro para la validación y aprobación. Tipo: Preventivo Implementación: Manual"/>
    <s v="Preventivo"/>
    <s v="Se verificó que en el Otorgamiento de Ayuda Humanitaria Inmediata se cumplieran los puntos de control establecidos, como son revisión por parte del profesional jurídico  ENERO:  Se realizó el análisis de las Atenciones y Ayudas Humanitarias Inmediatas otorgadas durante el mes de ENERO de 2023; se revisaron el total de las medidas otorgadas que corresponden a 1067. Para este periodo se cumplió con el 100%.  FEBRERO:  Se realizó el análisis de las Atenciones y Ayudas Humanitarias Inmediatas otorgadas durante el mes de FEBRERO de 2023; se revisaron el total de las medidas otorgadas que corresponden a 1119. Para este periodo se cumplió con el 100%"/>
    <s v="Reporte punto de control 2 ENERO  Reporte punto de control 2 FEBRERO   Reporte punto de control 2 ENERO   Reporte punto de control 2 FEBRERO"/>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3 El procedimiento 4130000-PR-315 “Otorgar ayuda y atención humanitaria inmediata” (Act 12) indica que el Profesional del Centro de Encuentro de la Dirección de Reparación Integral (Coordinador), autorizado(a) por el Director de Reparación Integral, una vez el profesional jurídico da visto bueno al acta de evaluación para el otorgamiento de medidas de ayuda o atención humanitaria Valida que la decisión de otorgar o no medidas de ayuda o atención humanitaria sea coherente con los criterios de otorgamiento, teniendo en cuenta los criterios establecidos. La(s) fuente(s) de información utilizadas es(son) Sistema de Información para las Víctimas - SIVIC. En caso de evidenciar observaciones, desviaciones o diferencias, se devuelve a través del sistema de información la evaluación al profesional jurídico con las observaciones para realizar los respectivos ajustes. De lo contrario, aprueba mediante el sistema de información la evaluación realizada, para la realización del cargue de la medida en el sistema de información SIVIC. Tipo: Detectivo Implementación: Manual"/>
    <s v="Detectivo"/>
    <s v="Se verificó que en el Otorgamiento de Ayuda Humanitaria Inmediata se cumplieran los puntos de control establecidos, una vez verificado por el profesional jurídico se reviso y aprobación por parte del coordinador.  ENERO:  Se realizó el análisis de las Atenciones y Ayudas Humanitarias Inmediatas otorgadas durante el mes de ENERO de 2023; se aprobaron el total de las medidas otorgadas que corresponden a 1067. Para este periodo se cumplió con el 100%.  FEBRERO:  Se realizó el análisis de las Atenciones y Ayudas Humanitarias Inmediatas otorgadas durante el mes de FEBRERO de 2023; se aprobaron el total de las medidas otorgadas que corresponden a 1119. Para este periodo se cumplió con el 100%"/>
    <s v="REPORTE TRANSPARENCIA ENERO 2023  REPORTE DE TRANSPARENCIA FEBRERO 2023   REPORTE TRANSPARENCIA ENERO 2023   REPORTE DE TRANSPARENCIA FEBRERO 2023"/>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4 El procedimiento 4130000-PR-315 “Otorgar ayuda y atención humanitaria inmediata” (Act 17) indica que el Profesional del Centro de Encuentro de la Dirección de Reparación Integral (Coordinador), autorizado(a) por el Director de Reparación Integral, cada vez que se elabora acta que resuelve recurso de reposi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jurídico para que realice los ajustes correspondientes. De lo contrario, firman el acta de revisión y se envía mediante correo electrónico al profesional Jurídico de la Dirección de Reparación Integral para su respectiva firma. Tipo: Detectivo Implementación: Manual"/>
    <s v="Detectivo"/>
    <s v="Se verifica la elaboración de acta que resuelve el recurso de reposición, distribuidos así:     ENERO:  Se realizaron (4) actas de las cuales (3) mantuvieron la decisión de primera instancia. Frente al recurso que cambio la decisión se indica en el soporte la observación que da lugar al cambio.  FEBRERO:  Se realizaron (4) actas de las cuales (4) mantuvieron la decisión de primera instancia. Frente a uno de los casos, se requiere volver a evaluar, conforme a las observaciones indicadas.     Del 100% de recursos presentados durante el primer trimestre, se identifica que en el 80% se mantiene la decisión de la primera instancia, frente al 20% restante se evidencia que, debido a información que no fue presentada por el ciudadano, es necesario realizarla nuevamente la evaluación."/>
    <s v="RECURSOS DE REPOSICION_Trimestre_I   RECURSOS DE REPOSICION_Trimestre_I"/>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Corrupción"/>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5 El procedimiento 4130000-PR-315 “Otorgar ayuda y atención humanitaria inmediata” (Act 20) indica que el Profesional Jurídico de la ACPVR, autorizado(a) por el Alto Consejero de Paz, Víctimas y Reconciliación, cada vez que se elabora proyecto de resolución que resuelve recurso de apelación revisa el proyecto de resolución que resuelve recurso de apelación, de acuerdo con el caso, la ley y jurisprudencia aplicable. La(s) fuente(s) de información utilizadas es(son) Sistema de Información para las Víctimas - SIVIC. En caso de evidenciar observaciones, desviaciones o diferencias, remite mediante correo electrónico al profesional que proyectó de la Alta Consejería de Paz, Víctimas y Reconciliación para que realice los ajustes correspondientes. De lo contrario, firman visto bueno en el formato de recurso y se remite para firma del Alto Consejero de Paz, Víctimas y Reconciliación. Tipo: Detectivo Implementación: Manual"/>
    <s v="Detectivo"/>
    <s v="Se verificó la elaboración del recurso de apelación, así:     Durante los meses de enero y febrero se recibieron 10 solicitudes por parte de la Dirección de reparación Integral para el trámite del Recurso de Apelación, los cuales discriminamos a continuación:     Enero = 6  1-2022-35563  1-2022-36230  1-2022-37135  1-2023-368  1-2023-323  1-2023-410     Febrero = 4  1-2023-620  1-2023-1586  1-2023-1549  1-2023-1923     A la fecha el 100% de los recursos se han rechazado, manteniéndose la respuesta dada en primera instancia."/>
    <s v="SEGUIMIENTO RECURSOS DE APELACIÓN   Seguimiento Recursos de Apelación"/>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10"/>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1 El mapa de riesgos del proceso Paz, Víctimas y Reconciliación indica que Profesional Universitario y/o especializado, autorizado(a) por el Jefe de Oficina Alta Consejería de Paz, Victimas y Reconciliación , cada vez que se identifique la materialización del riesgo envía comunicación al apoyo de la supervisión del operador de la AHÍ (Según sea el caso) para detener temporalmente la entrega y realiza nueva evaluación de vulnerabilidad por parte de otro profesional; Si no aplica, se realiza revocatoria directa del otorgamiento inicial.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r>
    <x v="10"/>
    <n v="2023"/>
    <s v="CORRUPCIÓN"/>
    <s v="1 CORRUPCIÓN"/>
    <s v="-"/>
    <s v="-"/>
    <s v="-"/>
    <s v="-"/>
    <x v="1"/>
    <s v="-"/>
    <s v="-"/>
    <s v="-"/>
    <s v="-"/>
    <s v="-"/>
    <s v="-"/>
    <s v="-"/>
    <s v="-"/>
    <s v="-"/>
    <x v="0"/>
    <s v="-"/>
    <s v="-"/>
    <s v="-"/>
    <s v="-"/>
    <s v="-"/>
    <s v="-"/>
    <s v="-"/>
    <s v="-"/>
    <s v="-"/>
    <s v="-"/>
    <s v="-"/>
    <s v="-"/>
    <x v="0"/>
    <s v="-"/>
    <s v="-"/>
    <x v="0"/>
    <x v="0"/>
    <x v="0"/>
    <x v="0"/>
    <x v="0"/>
    <x v="0"/>
    <x v="0"/>
    <x v="0"/>
    <x v="0"/>
    <x v="0"/>
    <x v="0"/>
    <x v="0"/>
    <s v="-"/>
    <s v="-"/>
    <s v="-"/>
    <s v="-"/>
    <s v="-"/>
    <s v="-"/>
    <s v="-"/>
    <s v="-"/>
    <s v="-"/>
    <s v="-"/>
    <s v="-"/>
    <s v="Posibilidad de afectación económica (o presupuestal) por desviación de recursos públicos destinados a la atención de ayuda humanitaria inmediata, debido a decisiones ajustadas a intereses propios o de terceros para obtener beneficios no autorizados durante la evaluación del otorgamiento dirigido a la población víctima del conflicto armado que llega o reside a la ciudad de Bogotá D.C."/>
    <s v="2 El mapa de riesgos del proceso Paz, Víctimas y Reconciliación indica que Profesional Universitario y/o especializado, autorizado(a) por el Jefe de Oficina Alta Consejería de Paz, Victimas y Reconciliación , cada vez que se identifique la materialización del riesgo solicita información sobre lo ocurrido al profesional que otorga, al que revisa y al que aprueba la medida sobre lo sucedido y activa ruta con el equipo jurídico de la OACPVR, con el fin de realizar el análisis del caso y gestionar las acciones según concepto jurídico. Tipo: Correctivo Implementación: Manual"/>
    <s v="Correctivo"/>
    <s v="Durante el periodo de análisis no se presentó la materialización de este riesgo, por tanto, no se tiene evidencias de su aplicación."/>
    <s v="No aplica."/>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s v="-"/>
    <n v="146"/>
    <n v="9"/>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4AAE526-0A8B-4F56-B7B2-CBEF11D35472}" name="TablaDinámica11" cacheId="2"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2" rowHeaderCaption="Procesos" colHeaderCaption="Fuente de riesgo">
  <location ref="A35:E48"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6">
        <item n="Sin acciones de tratamiento" x="1"/>
        <item x="0"/>
        <item m="1" x="3"/>
        <item m="1" x="4"/>
        <item m="1" x="2"/>
        <item t="default"/>
      </items>
    </pivotField>
    <pivotField showAll="0"/>
    <pivotField showAll="0"/>
    <pivotField dataField="1" showAll="0"/>
    <pivotField showAll="0"/>
    <pivotField showAll="0"/>
    <pivotField axis="axisCol" showAll="0">
      <items count="6">
        <item h="1" x="2"/>
        <item m="1" x="4"/>
        <item x="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8"/>
    </i>
    <i>
      <x v="19"/>
    </i>
    <i>
      <x v="23"/>
    </i>
    <i>
      <x v="24"/>
    </i>
    <i>
      <x v="25"/>
    </i>
    <i>
      <x v="26"/>
    </i>
    <i>
      <x v="27"/>
    </i>
    <i>
      <x v="28"/>
    </i>
    <i t="grand">
      <x/>
    </i>
  </rowItems>
  <colFields count="1">
    <field x="14"/>
  </colFields>
  <colItems count="4">
    <i>
      <x v="2"/>
    </i>
    <i>
      <x v="3"/>
    </i>
    <i>
      <x v="4"/>
    </i>
    <i t="grand">
      <x/>
    </i>
  </colItems>
  <dataFields count="1">
    <dataField name="Estado de las Acciones definidas (Tratamiento)" fld="11" subtotal="count" baseField="0" baseItem="0"/>
  </dataFields>
  <formats count="63">
    <format dxfId="231">
      <pivotArea outline="0" collapsedLevelsAreSubtotals="1" fieldPosition="0"/>
    </format>
    <format dxfId="230">
      <pivotArea type="all" dataOnly="0" outline="0" fieldPosition="0"/>
    </format>
    <format dxfId="229">
      <pivotArea outline="0" collapsedLevelsAreSubtotals="1" fieldPosition="0"/>
    </format>
    <format dxfId="228">
      <pivotArea type="origin" dataOnly="0" labelOnly="1" outline="0" fieldPosition="0"/>
    </format>
    <format dxfId="227">
      <pivotArea field="8" type="button" dataOnly="0" labelOnly="1" outline="0"/>
    </format>
    <format dxfId="226">
      <pivotArea type="topRight" dataOnly="0" labelOnly="1" outline="0" fieldPosition="0"/>
    </format>
    <format dxfId="225">
      <pivotArea dataOnly="0" labelOnly="1" grandRow="1" outline="0" fieldPosition="0"/>
    </format>
    <format dxfId="224">
      <pivotArea dataOnly="0" labelOnly="1" grandCol="1" outline="0" fieldPosition="0"/>
    </format>
    <format dxfId="223">
      <pivotArea type="origin" dataOnly="0" labelOnly="1" outline="0" fieldPosition="0"/>
    </format>
    <format dxfId="222">
      <pivotArea field="8" type="button" dataOnly="0" labelOnly="1" outline="0"/>
    </format>
    <format dxfId="221">
      <pivotArea type="topRight" dataOnly="0" labelOnly="1" outline="0" fieldPosition="0"/>
    </format>
    <format dxfId="220">
      <pivotArea dataOnly="0" labelOnly="1" grandCol="1" outline="0" fieldPosition="0"/>
    </format>
    <format dxfId="219">
      <pivotArea dataOnly="0" labelOnly="1" grandCol="1" outline="0" fieldPosition="0"/>
    </format>
    <format dxfId="218">
      <pivotArea dataOnly="0" labelOnly="1" grandRow="1" outline="0" fieldPosition="0"/>
    </format>
    <format dxfId="217">
      <pivotArea type="origin" dataOnly="0" labelOnly="1" outline="0" fieldPosition="0"/>
    </format>
    <format dxfId="216">
      <pivotArea field="8" type="button" dataOnly="0" labelOnly="1" outline="0"/>
    </format>
    <format dxfId="215">
      <pivotArea type="topRight" dataOnly="0" labelOnly="1" outline="0" fieldPosition="0"/>
    </format>
    <format dxfId="214">
      <pivotArea dataOnly="0" labelOnly="1" grandCol="1" outline="0" fieldPosition="0"/>
    </format>
    <format dxfId="213">
      <pivotArea dataOnly="0" labelOnly="1" grandCol="1" outline="0" fieldPosition="0"/>
    </format>
    <format dxfId="212">
      <pivotArea dataOnly="0" labelOnly="1" grandCol="1" outline="0" fieldPosition="0"/>
    </format>
    <format dxfId="211">
      <pivotArea dataOnly="0" labelOnly="1" grandCol="1" outline="0" fieldPosition="0"/>
    </format>
    <format dxfId="210">
      <pivotArea type="origin" dataOnly="0" labelOnly="1" outline="0" fieldPosition="0"/>
    </format>
    <format dxfId="209">
      <pivotArea field="8" type="button" dataOnly="0" labelOnly="1" outline="0"/>
    </format>
    <format dxfId="208">
      <pivotArea type="topRight" dataOnly="0" labelOnly="1" outline="0" fieldPosition="0"/>
    </format>
    <format dxfId="207">
      <pivotArea dataOnly="0" labelOnly="1" grandCol="1" outline="0" fieldPosition="0"/>
    </format>
    <format dxfId="206">
      <pivotArea dataOnly="0" labelOnly="1" grandCol="1" outline="0" fieldPosition="0"/>
    </format>
    <format dxfId="205">
      <pivotArea type="all" dataOnly="0" outline="0" fieldPosition="0"/>
    </format>
    <format dxfId="204">
      <pivotArea dataOnly="0" labelOnly="1" grandRow="1" outline="0" fieldPosition="0"/>
    </format>
    <format dxfId="203">
      <pivotArea type="topRight" dataOnly="0" labelOnly="1" outline="0" offset="A1:B1" fieldPosition="0"/>
    </format>
    <format dxfId="202">
      <pivotArea type="origin" dataOnly="0" labelOnly="1" outline="0" fieldPosition="0"/>
    </format>
    <format dxfId="201">
      <pivotArea type="all" dataOnly="0" outline="0" fieldPosition="0"/>
    </format>
    <format dxfId="200">
      <pivotArea outline="0" collapsedLevelsAreSubtotals="1" fieldPosition="0"/>
    </format>
    <format dxfId="199">
      <pivotArea type="origin" dataOnly="0" labelOnly="1" outline="0" fieldPosition="0"/>
    </format>
    <format dxfId="198">
      <pivotArea dataOnly="0" labelOnly="1" outline="0" axis="axisValues" fieldPosition="0"/>
    </format>
    <format dxfId="197">
      <pivotArea field="14" type="button" dataOnly="0" labelOnly="1" outline="0" axis="axisCol" fieldPosition="0"/>
    </format>
    <format dxfId="196">
      <pivotArea type="topRight" dataOnly="0" labelOnly="1" outline="0" fieldPosition="0"/>
    </format>
    <format dxfId="195">
      <pivotArea collapsedLevelsAreSubtotals="1" fieldPosition="0">
        <references count="1">
          <reference field="0" count="16">
            <x v="2"/>
            <x v="3"/>
            <x v="4"/>
            <x v="5"/>
            <x v="6"/>
            <x v="8"/>
            <x v="9"/>
            <x v="10"/>
            <x v="11"/>
            <x v="12"/>
            <x v="13"/>
            <x v="15"/>
            <x v="16"/>
            <x v="17"/>
            <x v="18"/>
            <x v="19"/>
          </reference>
        </references>
      </pivotArea>
    </format>
    <format dxfId="194">
      <pivotArea dataOnly="0" labelOnly="1" fieldPosition="0">
        <references count="1">
          <reference field="0" count="16">
            <x v="2"/>
            <x v="3"/>
            <x v="4"/>
            <x v="5"/>
            <x v="6"/>
            <x v="8"/>
            <x v="9"/>
            <x v="10"/>
            <x v="11"/>
            <x v="12"/>
            <x v="13"/>
            <x v="15"/>
            <x v="16"/>
            <x v="17"/>
            <x v="18"/>
            <x v="19"/>
          </reference>
        </references>
      </pivotArea>
    </format>
    <format dxfId="193">
      <pivotArea outline="0" collapsedLevelsAreSubtotals="1" fieldPosition="0">
        <references count="1">
          <reference field="14" count="0" selected="0"/>
        </references>
      </pivotArea>
    </format>
    <format dxfId="192">
      <pivotArea dataOnly="0" labelOnly="1" fieldPosition="0">
        <references count="1">
          <reference field="14" count="0"/>
        </references>
      </pivotArea>
    </format>
    <format dxfId="191">
      <pivotArea dataOnly="0" labelOnly="1" fieldPosition="0">
        <references count="1">
          <reference field="0" count="17">
            <x v="2"/>
            <x v="3"/>
            <x v="4"/>
            <x v="5"/>
            <x v="6"/>
            <x v="8"/>
            <x v="9"/>
            <x v="10"/>
            <x v="12"/>
            <x v="13"/>
            <x v="14"/>
            <x v="16"/>
            <x v="17"/>
            <x v="18"/>
            <x v="19"/>
            <x v="20"/>
            <x v="22"/>
          </reference>
        </references>
      </pivotArea>
    </format>
    <format dxfId="190">
      <pivotArea collapsedLevelsAreSubtotals="1" fieldPosition="0">
        <references count="1">
          <reference field="0" count="17">
            <x v="2"/>
            <x v="3"/>
            <x v="4"/>
            <x v="5"/>
            <x v="6"/>
            <x v="8"/>
            <x v="9"/>
            <x v="10"/>
            <x v="12"/>
            <x v="13"/>
            <x v="14"/>
            <x v="16"/>
            <x v="17"/>
            <x v="18"/>
            <x v="19"/>
            <x v="20"/>
            <x v="22"/>
          </reference>
        </references>
      </pivotArea>
    </format>
    <format dxfId="189">
      <pivotArea type="all" dataOnly="0" outline="0" fieldPosition="0"/>
    </format>
    <format dxfId="188">
      <pivotArea outline="0" collapsedLevelsAreSubtotals="1" fieldPosition="0"/>
    </format>
    <format dxfId="187">
      <pivotArea type="origin" dataOnly="0" labelOnly="1" outline="0" fieldPosition="0"/>
    </format>
    <format dxfId="186">
      <pivotArea field="14" type="button" dataOnly="0" labelOnly="1" outline="0" axis="axisCol" fieldPosition="0"/>
    </format>
    <format dxfId="185">
      <pivotArea type="topRight" dataOnly="0" labelOnly="1" outline="0" fieldPosition="0"/>
    </format>
    <format dxfId="184">
      <pivotArea field="0" type="button" dataOnly="0" labelOnly="1" outline="0" axis="axisRow" fieldPosition="0"/>
    </format>
    <format dxfId="183">
      <pivotArea dataOnly="0" labelOnly="1" fieldPosition="0">
        <references count="1">
          <reference field="0" count="17">
            <x v="2"/>
            <x v="3"/>
            <x v="4"/>
            <x v="5"/>
            <x v="6"/>
            <x v="8"/>
            <x v="9"/>
            <x v="10"/>
            <x v="12"/>
            <x v="13"/>
            <x v="14"/>
            <x v="16"/>
            <x v="17"/>
            <x v="18"/>
            <x v="19"/>
            <x v="20"/>
            <x v="22"/>
          </reference>
        </references>
      </pivotArea>
    </format>
    <format dxfId="182">
      <pivotArea dataOnly="0" labelOnly="1" grandRow="1" outline="0" fieldPosition="0"/>
    </format>
    <format dxfId="181">
      <pivotArea dataOnly="0" labelOnly="1" fieldPosition="0">
        <references count="1">
          <reference field="14" count="0"/>
        </references>
      </pivotArea>
    </format>
    <format dxfId="180">
      <pivotArea dataOnly="0" labelOnly="1" grandCol="1" outline="0" fieldPosition="0"/>
    </format>
    <format dxfId="179">
      <pivotArea type="origin" dataOnly="0" labelOnly="1" outline="0" fieldPosition="0"/>
    </format>
    <format dxfId="178">
      <pivotArea field="14" type="button" dataOnly="0" labelOnly="1" outline="0" axis="axisCol" fieldPosition="0"/>
    </format>
    <format dxfId="177">
      <pivotArea type="topRight" dataOnly="0" labelOnly="1" outline="0" fieldPosition="0"/>
    </format>
    <format dxfId="176">
      <pivotArea field="0" type="button" dataOnly="0" labelOnly="1" outline="0" axis="axisRow" fieldPosition="0"/>
    </format>
    <format dxfId="175">
      <pivotArea dataOnly="0" labelOnly="1" fieldPosition="0">
        <references count="1">
          <reference field="14" count="0"/>
        </references>
      </pivotArea>
    </format>
    <format dxfId="174">
      <pivotArea dataOnly="0" labelOnly="1" grandCol="1" outline="0" fieldPosition="0"/>
    </format>
    <format dxfId="173">
      <pivotArea collapsedLevelsAreSubtotals="1" fieldPosition="0">
        <references count="1">
          <reference field="0" count="1">
            <x v="20"/>
          </reference>
        </references>
      </pivotArea>
    </format>
    <format dxfId="172">
      <pivotArea dataOnly="0" labelOnly="1" fieldPosition="0">
        <references count="1">
          <reference field="0" count="1">
            <x v="20"/>
          </reference>
        </references>
      </pivotArea>
    </format>
    <format dxfId="171">
      <pivotArea collapsedLevelsAreSubtotals="1" fieldPosition="0">
        <references count="1">
          <reference field="0" count="8">
            <x v="13"/>
            <x v="18"/>
            <x v="19"/>
            <x v="23"/>
            <x v="24"/>
            <x v="25"/>
            <x v="26"/>
            <x v="27"/>
          </reference>
        </references>
      </pivotArea>
    </format>
    <format dxfId="170">
      <pivotArea dataOnly="0" labelOnly="1" fieldPosition="0">
        <references count="1">
          <reference field="0" count="8">
            <x v="13"/>
            <x v="18"/>
            <x v="19"/>
            <x v="23"/>
            <x v="24"/>
            <x v="25"/>
            <x v="26"/>
            <x v="27"/>
          </reference>
        </references>
      </pivotArea>
    </format>
    <format dxfId="169">
      <pivotArea dataOnly="0" labelOnly="1" fieldPosition="0">
        <references count="1">
          <reference field="14" count="0"/>
        </references>
      </pivotArea>
    </format>
  </formats>
  <chartFormats count="7">
    <chartFormat chart="1" format="3" series="1">
      <pivotArea type="data" outline="0" fieldPosition="0">
        <references count="1">
          <reference field="4294967294" count="1" selected="0">
            <x v="0"/>
          </reference>
        </references>
      </pivotArea>
    </chartFormat>
    <chartFormat chart="1" format="8" series="1">
      <pivotArea type="data" outline="0" fieldPosition="0">
        <references count="2">
          <reference field="4294967294" count="1" selected="0">
            <x v="0"/>
          </reference>
          <reference field="14" count="1" selected="0">
            <x v="0"/>
          </reference>
        </references>
      </pivotArea>
    </chartFormat>
    <chartFormat chart="1" format="15" series="1">
      <pivotArea type="data" outline="0" fieldPosition="0">
        <references count="2">
          <reference field="4294967294" count="1" selected="0">
            <x v="0"/>
          </reference>
          <reference field="14" count="1" selected="0">
            <x v="1"/>
          </reference>
        </references>
      </pivotArea>
    </chartFormat>
    <chartFormat chart="1" format="16" series="1">
      <pivotArea type="data" outline="0" fieldPosition="0">
        <references count="2">
          <reference field="4294967294" count="1" selected="0">
            <x v="0"/>
          </reference>
          <reference field="14" count="1" selected="0">
            <x v="2"/>
          </reference>
        </references>
      </pivotArea>
    </chartFormat>
    <chartFormat chart="1" format="17">
      <pivotArea type="data" outline="0" fieldPosition="0">
        <references count="3">
          <reference field="4294967294" count="1" selected="0">
            <x v="0"/>
          </reference>
          <reference field="0" count="1" selected="0">
            <x v="22"/>
          </reference>
          <reference field="14" count="1" selected="0">
            <x v="2"/>
          </reference>
        </references>
      </pivotArea>
    </chartFormat>
    <chartFormat chart="1" format="18" series="1">
      <pivotArea type="data" outline="0" fieldPosition="0">
        <references count="2">
          <reference field="4294967294" count="1" selected="0">
            <x v="0"/>
          </reference>
          <reference field="14" count="1" selected="0">
            <x v="3"/>
          </reference>
        </references>
      </pivotArea>
    </chartFormat>
    <chartFormat chart="1" format="19" series="1">
      <pivotArea type="data" outline="0" fieldPosition="0">
        <references count="2">
          <reference field="4294967294" count="1" selected="0">
            <x v="0"/>
          </reference>
          <reference field="14"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B796B5F-114F-4E57-A4E0-41B6C61E82A5}" name="TablaDinámica10" cacheId="1"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 proyectos de inversión" colHeaderCaption="Fuente de riesgo">
  <location ref="A3:C16"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axis="axisCol" showAll="0">
      <items count="6">
        <item n="Sin acciones" h="1" x="1"/>
        <item x="0"/>
        <item m="1" x="3"/>
        <item m="1" x="4"/>
        <item m="1" x="2"/>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2">
    <i>
      <x v="6"/>
    </i>
    <i>
      <x v="10"/>
    </i>
    <i>
      <x v="13"/>
    </i>
    <i>
      <x v="18"/>
    </i>
    <i>
      <x v="19"/>
    </i>
    <i>
      <x v="23"/>
    </i>
    <i>
      <x v="24"/>
    </i>
    <i>
      <x v="25"/>
    </i>
    <i>
      <x v="26"/>
    </i>
    <i>
      <x v="27"/>
    </i>
    <i>
      <x v="28"/>
    </i>
    <i t="grand">
      <x/>
    </i>
  </rowItems>
  <colFields count="1">
    <field x="8"/>
  </colFields>
  <colItems count="2">
    <i>
      <x v="1"/>
    </i>
    <i t="grand">
      <x/>
    </i>
  </colItems>
  <dataFields count="1">
    <dataField name="Acciones definidas (Tratamiento de riesgos)" fld="11" subtotal="count" baseField="0" baseItem="0"/>
  </dataFields>
  <formats count="60">
    <format dxfId="291">
      <pivotArea outline="0" collapsedLevelsAreSubtotals="1" fieldPosition="0"/>
    </format>
    <format dxfId="290">
      <pivotArea type="all" dataOnly="0" outline="0" fieldPosition="0"/>
    </format>
    <format dxfId="289">
      <pivotArea outline="0" collapsedLevelsAreSubtotals="1" fieldPosition="0"/>
    </format>
    <format dxfId="288">
      <pivotArea type="origin" dataOnly="0" labelOnly="1" outline="0" fieldPosition="0"/>
    </format>
    <format dxfId="287">
      <pivotArea field="8" type="button" dataOnly="0" labelOnly="1" outline="0" axis="axisCol" fieldPosition="0"/>
    </format>
    <format dxfId="286">
      <pivotArea type="topRight" dataOnly="0" labelOnly="1" outline="0" fieldPosition="0"/>
    </format>
    <format dxfId="285">
      <pivotArea dataOnly="0" labelOnly="1" grandRow="1" outline="0" fieldPosition="0"/>
    </format>
    <format dxfId="284">
      <pivotArea dataOnly="0" labelOnly="1" grandCol="1" outline="0" fieldPosition="0"/>
    </format>
    <format dxfId="283">
      <pivotArea type="origin" dataOnly="0" labelOnly="1" outline="0" fieldPosition="0"/>
    </format>
    <format dxfId="282">
      <pivotArea field="8" type="button" dataOnly="0" labelOnly="1" outline="0" axis="axisCol" fieldPosition="0"/>
    </format>
    <format dxfId="281">
      <pivotArea type="topRight" dataOnly="0" labelOnly="1" outline="0" fieldPosition="0"/>
    </format>
    <format dxfId="280">
      <pivotArea dataOnly="0" labelOnly="1" grandCol="1" outline="0" fieldPosition="0"/>
    </format>
    <format dxfId="279">
      <pivotArea dataOnly="0" labelOnly="1" grandCol="1" outline="0" fieldPosition="0"/>
    </format>
    <format dxfId="278">
      <pivotArea dataOnly="0" labelOnly="1" grandRow="1" outline="0" fieldPosition="0"/>
    </format>
    <format dxfId="277">
      <pivotArea type="origin" dataOnly="0" labelOnly="1" outline="0" fieldPosition="0"/>
    </format>
    <format dxfId="276">
      <pivotArea field="8" type="button" dataOnly="0" labelOnly="1" outline="0" axis="axisCol" fieldPosition="0"/>
    </format>
    <format dxfId="275">
      <pivotArea type="topRight" dataOnly="0" labelOnly="1" outline="0" fieldPosition="0"/>
    </format>
    <format dxfId="274">
      <pivotArea dataOnly="0" labelOnly="1" grandCol="1" outline="0" fieldPosition="0"/>
    </format>
    <format dxfId="273">
      <pivotArea dataOnly="0" labelOnly="1" grandCol="1" outline="0" fieldPosition="0"/>
    </format>
    <format dxfId="272">
      <pivotArea dataOnly="0" labelOnly="1" grandCol="1" outline="0" fieldPosition="0"/>
    </format>
    <format dxfId="271">
      <pivotArea dataOnly="0" labelOnly="1" grandCol="1" outline="0" fieldPosition="0"/>
    </format>
    <format dxfId="270">
      <pivotArea type="origin" dataOnly="0" labelOnly="1" outline="0" fieldPosition="0"/>
    </format>
    <format dxfId="269">
      <pivotArea field="8" type="button" dataOnly="0" labelOnly="1" outline="0" axis="axisCol" fieldPosition="0"/>
    </format>
    <format dxfId="268">
      <pivotArea type="topRight" dataOnly="0" labelOnly="1" outline="0" fieldPosition="0"/>
    </format>
    <format dxfId="267">
      <pivotArea type="all" dataOnly="0" outline="0" fieldPosition="0"/>
    </format>
    <format dxfId="266">
      <pivotArea outline="0" collapsedLevelsAreSubtotals="1" fieldPosition="0"/>
    </format>
    <format dxfId="265">
      <pivotArea type="origin" dataOnly="0" labelOnly="1" outline="0" fieldPosition="0"/>
    </format>
    <format dxfId="264">
      <pivotArea field="8" type="button" dataOnly="0" labelOnly="1" outline="0" axis="axisCol" fieldPosition="0"/>
    </format>
    <format dxfId="263">
      <pivotArea type="topRight" dataOnly="0" labelOnly="1" outline="0" fieldPosition="0"/>
    </format>
    <format dxfId="262">
      <pivotArea dataOnly="0" labelOnly="1" grandRow="1" outline="0" fieldPosition="0"/>
    </format>
    <format dxfId="261">
      <pivotArea dataOnly="0" labelOnly="1" fieldPosition="0">
        <references count="1">
          <reference field="8" count="0"/>
        </references>
      </pivotArea>
    </format>
    <format dxfId="260">
      <pivotArea dataOnly="0" labelOnly="1" grandCol="1" outline="0" fieldPosition="0"/>
    </format>
    <format dxfId="259">
      <pivotArea outline="0" collapsedLevelsAreSubtotals="1" fieldPosition="0">
        <references count="1">
          <reference field="8" count="1" selected="0">
            <x v="1"/>
          </reference>
        </references>
      </pivotArea>
    </format>
    <format dxfId="258">
      <pivotArea dataOnly="0" labelOnly="1" fieldPosition="0">
        <references count="1">
          <reference field="8" count="1">
            <x v="1"/>
          </reference>
        </references>
      </pivotArea>
    </format>
    <format dxfId="257">
      <pivotArea type="origin" dataOnly="0" labelOnly="1" outline="0" fieldPosition="0"/>
    </format>
    <format dxfId="256">
      <pivotArea collapsedLevelsAreSubtotals="1" fieldPosition="0">
        <references count="1">
          <reference field="0" count="16">
            <x v="2"/>
            <x v="3"/>
            <x v="4"/>
            <x v="5"/>
            <x v="6"/>
            <x v="8"/>
            <x v="9"/>
            <x v="10"/>
            <x v="11"/>
            <x v="12"/>
            <x v="13"/>
            <x v="15"/>
            <x v="16"/>
            <x v="17"/>
            <x v="18"/>
            <x v="19"/>
          </reference>
        </references>
      </pivotArea>
    </format>
    <format dxfId="255">
      <pivotArea dataOnly="0" labelOnly="1" fieldPosition="0">
        <references count="1">
          <reference field="0" count="16">
            <x v="2"/>
            <x v="3"/>
            <x v="4"/>
            <x v="5"/>
            <x v="6"/>
            <x v="8"/>
            <x v="9"/>
            <x v="10"/>
            <x v="11"/>
            <x v="12"/>
            <x v="13"/>
            <x v="15"/>
            <x v="16"/>
            <x v="17"/>
            <x v="18"/>
            <x v="19"/>
          </reference>
        </references>
      </pivotArea>
    </format>
    <format dxfId="254">
      <pivotArea outline="0" collapsedLevelsAreSubtotals="1" fieldPosition="0">
        <references count="1">
          <reference field="8" count="1" selected="0">
            <x v="2"/>
          </reference>
        </references>
      </pivotArea>
    </format>
    <format dxfId="253">
      <pivotArea dataOnly="0" labelOnly="1" fieldPosition="0">
        <references count="1">
          <reference field="8" count="1">
            <x v="2"/>
          </reference>
        </references>
      </pivotArea>
    </format>
    <format dxfId="252">
      <pivotArea grandCol="1" outline="0" collapsedLevelsAreSubtotals="1" fieldPosition="0"/>
    </format>
    <format dxfId="251">
      <pivotArea dataOnly="0" labelOnly="1" fieldPosition="0">
        <references count="1">
          <reference field="0" count="17">
            <x v="2"/>
            <x v="3"/>
            <x v="4"/>
            <x v="5"/>
            <x v="6"/>
            <x v="8"/>
            <x v="9"/>
            <x v="10"/>
            <x v="12"/>
            <x v="13"/>
            <x v="14"/>
            <x v="16"/>
            <x v="17"/>
            <x v="18"/>
            <x v="19"/>
            <x v="20"/>
            <x v="22"/>
          </reference>
        </references>
      </pivotArea>
    </format>
    <format dxfId="250">
      <pivotArea collapsedLevelsAreSubtotals="1" fieldPosition="0">
        <references count="1">
          <reference field="0" count="17">
            <x v="2"/>
            <x v="3"/>
            <x v="4"/>
            <x v="5"/>
            <x v="6"/>
            <x v="8"/>
            <x v="9"/>
            <x v="10"/>
            <x v="12"/>
            <x v="13"/>
            <x v="14"/>
            <x v="16"/>
            <x v="17"/>
            <x v="18"/>
            <x v="19"/>
            <x v="20"/>
            <x v="22"/>
          </reference>
        </references>
      </pivotArea>
    </format>
    <format dxfId="249">
      <pivotArea outline="0" collapsedLevelsAreSubtotals="1" fieldPosition="0"/>
    </format>
    <format dxfId="248">
      <pivotArea field="0" type="button" dataOnly="0" labelOnly="1" outline="0" axis="axisRow" fieldPosition="0"/>
    </format>
    <format dxfId="247">
      <pivotArea dataOnly="0" labelOnly="1" fieldPosition="0">
        <references count="1">
          <reference field="0" count="17">
            <x v="2"/>
            <x v="3"/>
            <x v="4"/>
            <x v="5"/>
            <x v="6"/>
            <x v="8"/>
            <x v="9"/>
            <x v="10"/>
            <x v="12"/>
            <x v="13"/>
            <x v="14"/>
            <x v="16"/>
            <x v="17"/>
            <x v="18"/>
            <x v="19"/>
            <x v="20"/>
            <x v="22"/>
          </reference>
        </references>
      </pivotArea>
    </format>
    <format dxfId="246">
      <pivotArea dataOnly="0" labelOnly="1" grandRow="1" outline="0" fieldPosition="0"/>
    </format>
    <format dxfId="245">
      <pivotArea dataOnly="0" labelOnly="1" fieldPosition="0">
        <references count="1">
          <reference field="8" count="0"/>
        </references>
      </pivotArea>
    </format>
    <format dxfId="244">
      <pivotArea dataOnly="0" labelOnly="1" grandCol="1" outline="0" fieldPosition="0"/>
    </format>
    <format dxfId="243">
      <pivotArea field="0" type="button" dataOnly="0" labelOnly="1" outline="0" axis="axisRow" fieldPosition="0"/>
    </format>
    <format dxfId="242">
      <pivotArea dataOnly="0" labelOnly="1" fieldPosition="0">
        <references count="1">
          <reference field="8" count="0"/>
        </references>
      </pivotArea>
    </format>
    <format dxfId="241">
      <pivotArea dataOnly="0" labelOnly="1" grandCol="1" outline="0" fieldPosition="0"/>
    </format>
    <format dxfId="240">
      <pivotArea dataOnly="0" labelOnly="1" fieldPosition="0">
        <references count="1">
          <reference field="0" count="1">
            <x v="3"/>
          </reference>
        </references>
      </pivotArea>
    </format>
    <format dxfId="239">
      <pivotArea collapsedLevelsAreSubtotals="1" fieldPosition="0">
        <references count="1">
          <reference field="0" count="1">
            <x v="20"/>
          </reference>
        </references>
      </pivotArea>
    </format>
    <format dxfId="238">
      <pivotArea dataOnly="0" labelOnly="1" fieldPosition="0">
        <references count="1">
          <reference field="0" count="1">
            <x v="20"/>
          </reference>
        </references>
      </pivotArea>
    </format>
    <format dxfId="237">
      <pivotArea field="0" type="button" dataOnly="0" labelOnly="1" outline="0" axis="axisRow" fieldPosition="0"/>
    </format>
    <format dxfId="236">
      <pivotArea dataOnly="0" labelOnly="1" fieldPosition="0">
        <references count="1">
          <reference field="8" count="0"/>
        </references>
      </pivotArea>
    </format>
    <format dxfId="235">
      <pivotArea dataOnly="0" labelOnly="1" grandCol="1" outline="0" fieldPosition="0"/>
    </format>
    <format dxfId="234">
      <pivotArea dataOnly="0" labelOnly="1" fieldPosition="0">
        <references count="1">
          <reference field="8" count="0"/>
        </references>
      </pivotArea>
    </format>
    <format dxfId="233">
      <pivotArea dataOnly="0" fieldPosition="0">
        <references count="1">
          <reference field="0" count="7">
            <x v="18"/>
            <x v="19"/>
            <x v="23"/>
            <x v="24"/>
            <x v="25"/>
            <x v="26"/>
            <x v="27"/>
          </reference>
        </references>
      </pivotArea>
    </format>
    <format dxfId="232">
      <pivotArea collapsedLevelsAreSubtotals="1" fieldPosition="0">
        <references count="2">
          <reference field="0" count="2">
            <x v="6"/>
            <x v="10"/>
          </reference>
          <reference field="8" count="0" selected="0"/>
        </references>
      </pivotArea>
    </format>
  </formats>
  <chartFormats count="6">
    <chartFormat chart="0" format="4" series="1">
      <pivotArea type="data" outline="0" fieldPosition="0">
        <references count="1">
          <reference field="4294967294" count="1" selected="0">
            <x v="0"/>
          </reference>
        </references>
      </pivotArea>
    </chartFormat>
    <chartFormat chart="0" format="12" series="1">
      <pivotArea type="data" outline="0" fieldPosition="0">
        <references count="2">
          <reference field="4294967294" count="1" selected="0">
            <x v="0"/>
          </reference>
          <reference field="8" count="1" selected="0">
            <x v="1"/>
          </reference>
        </references>
      </pivotArea>
    </chartFormat>
    <chartFormat chart="0" format="14" series="1">
      <pivotArea type="data" outline="0" fieldPosition="0">
        <references count="2">
          <reference field="4294967294" count="1" selected="0">
            <x v="0"/>
          </reference>
          <reference field="8" count="1" selected="0">
            <x v="0"/>
          </reference>
        </references>
      </pivotArea>
    </chartFormat>
    <chartFormat chart="0" format="15" series="1">
      <pivotArea type="data" outline="0" fieldPosition="0">
        <references count="2">
          <reference field="4294967294" count="1" selected="0">
            <x v="0"/>
          </reference>
          <reference field="8" count="1" selected="0">
            <x v="2"/>
          </reference>
        </references>
      </pivotArea>
    </chartFormat>
    <chartFormat chart="0" format="18" series="1">
      <pivotArea type="data" outline="0" fieldPosition="0">
        <references count="2">
          <reference field="4294967294" count="1" selected="0">
            <x v="0"/>
          </reference>
          <reference field="8" count="1" selected="0">
            <x v="3"/>
          </reference>
        </references>
      </pivotArea>
    </chartFormat>
    <chartFormat chart="0" format="19" series="1">
      <pivotArea type="data" outline="0" fieldPosition="0">
        <references count="2">
          <reference field="4294967294" count="1" selected="0">
            <x v="0"/>
          </reference>
          <reference field="8" count="1" selected="0">
            <x v="4"/>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57ED79A-0273-4C32-B39D-3944D902D08C}" name="TablaDinámica11"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3" rowHeaderCaption="Procesos" colHeaderCaption="Fuente de riesgo">
  <location ref="A18:B20" firstHeaderRow="1" firstDataRow="2" firstDataCol="1" rowPageCount="12" colPageCount="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3">
        <item h="1" x="0"/>
        <item m="1" x="1"/>
        <item t="default"/>
      </items>
    </pivotField>
    <pivotField showAll="0"/>
    <pivotField showAll="0"/>
    <pivotField axis="axisPage" multipleItemSelectionAllowed="1" showAll="0">
      <items count="3">
        <item x="0"/>
        <item m="1" x="1"/>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multipleItemSelectionAllowed="1" showAll="0">
      <items count="6">
        <item x="0"/>
        <item m="1" x="4"/>
        <item m="1" x="1"/>
        <item m="1" x="3"/>
        <item m="1" x="2"/>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31"/>
  </colFields>
  <colItems count="1">
    <i t="grand">
      <x/>
    </i>
  </colItems>
  <pageFields count="12">
    <pageField fld="45" hier="-1"/>
    <pageField fld="42" hier="-1"/>
    <pageField fld="41" hier="-1"/>
    <pageField fld="40" hier="-1"/>
    <pageField fld="39" hier="-1"/>
    <pageField fld="38" hier="-1"/>
    <pageField fld="44" hier="-1"/>
    <pageField fld="43" hier="-1"/>
    <pageField fld="37" hier="-1"/>
    <pageField fld="34" hier="-1"/>
    <pageField fld="35" hier="-1"/>
    <pageField fld="36" hier="-1"/>
  </pageFields>
  <dataFields count="1">
    <dataField name="Cantidad de veces que se presentó o detectó la materialización durante el ciclo de monitoreo" fld="46" baseField="0" baseItem="16"/>
  </dataFields>
  <formats count="45">
    <format dxfId="139">
      <pivotArea outline="0" collapsedLevelsAreSubtotals="1" fieldPosition="0"/>
    </format>
    <format dxfId="138">
      <pivotArea type="all" dataOnly="0" outline="0" fieldPosition="0"/>
    </format>
    <format dxfId="137">
      <pivotArea outline="0" collapsedLevelsAreSubtotals="1" fieldPosition="0"/>
    </format>
    <format dxfId="136">
      <pivotArea type="origin" dataOnly="0" labelOnly="1" outline="0" fieldPosition="0"/>
    </format>
    <format dxfId="135">
      <pivotArea field="8" type="button" dataOnly="0" labelOnly="1" outline="0"/>
    </format>
    <format dxfId="134">
      <pivotArea type="topRight" dataOnly="0" labelOnly="1" outline="0" fieldPosition="0"/>
    </format>
    <format dxfId="133">
      <pivotArea dataOnly="0" labelOnly="1" grandRow="1" outline="0" fieldPosition="0"/>
    </format>
    <format dxfId="132">
      <pivotArea dataOnly="0" labelOnly="1" grandCol="1" outline="0" fieldPosition="0"/>
    </format>
    <format dxfId="131">
      <pivotArea type="origin" dataOnly="0" labelOnly="1" outline="0" fieldPosition="0"/>
    </format>
    <format dxfId="130">
      <pivotArea field="8" type="button" dataOnly="0" labelOnly="1" outline="0"/>
    </format>
    <format dxfId="129">
      <pivotArea type="topRight" dataOnly="0" labelOnly="1" outline="0" fieldPosition="0"/>
    </format>
    <format dxfId="128">
      <pivotArea dataOnly="0" labelOnly="1" grandCol="1" outline="0" fieldPosition="0"/>
    </format>
    <format dxfId="127">
      <pivotArea dataOnly="0" labelOnly="1" grandCol="1" outline="0" fieldPosition="0"/>
    </format>
    <format dxfId="126">
      <pivotArea dataOnly="0" labelOnly="1" grandRow="1" outline="0" fieldPosition="0"/>
    </format>
    <format dxfId="125">
      <pivotArea type="origin" dataOnly="0" labelOnly="1" outline="0" fieldPosition="0"/>
    </format>
    <format dxfId="124">
      <pivotArea field="8" type="button" dataOnly="0" labelOnly="1" outline="0"/>
    </format>
    <format dxfId="123">
      <pivotArea type="topRight" dataOnly="0" labelOnly="1" outline="0" fieldPosition="0"/>
    </format>
    <format dxfId="122">
      <pivotArea dataOnly="0" labelOnly="1" grandCol="1" outline="0" fieldPosition="0"/>
    </format>
    <format dxfId="121">
      <pivotArea dataOnly="0" labelOnly="1" grandCol="1" outline="0" fieldPosition="0"/>
    </format>
    <format dxfId="120">
      <pivotArea dataOnly="0" labelOnly="1" grandCol="1" outline="0" fieldPosition="0"/>
    </format>
    <format dxfId="119">
      <pivotArea dataOnly="0" labelOnly="1" grandCol="1" outline="0" fieldPosition="0"/>
    </format>
    <format dxfId="118">
      <pivotArea type="origin" dataOnly="0" labelOnly="1" outline="0" fieldPosition="0"/>
    </format>
    <format dxfId="117">
      <pivotArea field="8" type="button" dataOnly="0" labelOnly="1" outline="0"/>
    </format>
    <format dxfId="116">
      <pivotArea type="topRight" dataOnly="0" labelOnly="1" outline="0" fieldPosition="0"/>
    </format>
    <format dxfId="115">
      <pivotArea dataOnly="0" labelOnly="1" grandCol="1" outline="0" fieldPosition="0"/>
    </format>
    <format dxfId="114">
      <pivotArea dataOnly="0" labelOnly="1" grandCol="1" outline="0" fieldPosition="0"/>
    </format>
    <format dxfId="113">
      <pivotArea dataOnly="0" labelOnly="1" grandCol="1" outline="0" fieldPosition="0"/>
    </format>
    <format dxfId="112">
      <pivotArea type="all" dataOnly="0" outline="0" fieldPosition="0"/>
    </format>
    <format dxfId="111">
      <pivotArea outline="0" collapsedLevelsAreSubtotals="1" fieldPosition="0"/>
    </format>
    <format dxfId="110">
      <pivotArea type="origin" dataOnly="0" labelOnly="1" outline="0" fieldPosition="0"/>
    </format>
    <format dxfId="109">
      <pivotArea field="31" type="button" dataOnly="0" labelOnly="1" outline="0" axis="axisCol" fieldPosition="0"/>
    </format>
    <format dxfId="108">
      <pivotArea type="topRight" dataOnly="0" labelOnly="1" outline="0" fieldPosition="0"/>
    </format>
    <format dxfId="107">
      <pivotArea dataOnly="0" labelOnly="1" grandRow="1" outline="0" fieldPosition="0"/>
    </format>
    <format dxfId="106">
      <pivotArea dataOnly="0" labelOnly="1" fieldPosition="0">
        <references count="1">
          <reference field="31" count="0"/>
        </references>
      </pivotArea>
    </format>
    <format dxfId="105">
      <pivotArea dataOnly="0" labelOnly="1" grandCol="1" outline="0" fieldPosition="0"/>
    </format>
    <format dxfId="104">
      <pivotArea type="origin" dataOnly="0" labelOnly="1" outline="0" fieldPosition="0"/>
    </format>
    <format dxfId="103">
      <pivotArea field="31" type="button" dataOnly="0" labelOnly="1" outline="0" axis="axisCol" fieldPosition="0"/>
    </format>
    <format dxfId="102">
      <pivotArea type="topRight" dataOnly="0" labelOnly="1" outline="0" fieldPosition="0"/>
    </format>
    <format dxfId="101">
      <pivotArea type="all" dataOnly="0" outline="0" fieldPosition="0"/>
    </format>
    <format dxfId="100">
      <pivotArea outline="0" collapsedLevelsAreSubtotals="1" fieldPosition="0"/>
    </format>
    <format dxfId="99">
      <pivotArea type="origin" dataOnly="0" labelOnly="1" outline="0" fieldPosition="0"/>
    </format>
    <format dxfId="98">
      <pivotArea field="31" type="button" dataOnly="0" labelOnly="1" outline="0" axis="axisCol" fieldPosition="0"/>
    </format>
    <format dxfId="97">
      <pivotArea field="0" type="button" dataOnly="0" labelOnly="1" outline="0" axis="axisRow" fieldPosition="0"/>
    </format>
    <format dxfId="96">
      <pivotArea dataOnly="0" labelOnly="1" grandRow="1" outline="0" fieldPosition="0"/>
    </format>
    <format dxfId="95">
      <pivotArea dataOnly="0" labelOnly="1" grandCol="1" outline="0" fieldPosition="0"/>
    </format>
  </formats>
  <chartFormats count="2">
    <chartFormat chart="2" format="34" series="1">
      <pivotArea type="data" outline="0" fieldPosition="0">
        <references count="1">
          <reference field="4294967294" count="1" selected="0">
            <x v="0"/>
          </reference>
        </references>
      </pivotArea>
    </chartFormat>
    <chartFormat chart="2" format="38" series="1">
      <pivotArea type="data" outline="0" fieldPosition="0">
        <references count="2">
          <reference field="4294967294" count="1" selected="0">
            <x v="0"/>
          </reference>
          <reference field="31"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20129A2-1520-4796-B3AF-51504F3BDDF0}" name="TablaDinámica10"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5" rowHeaderCaption="Procesos" colHeaderCaption="Fuente de riesgo">
  <location ref="A26:B28"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axis="axisCol" showAll="0">
      <items count="3">
        <item n="Corrupción" h="1" x="0"/>
        <item m="1" x="1"/>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1">
    <i t="grand">
      <x/>
    </i>
  </rowItems>
  <colFields count="1">
    <field x="18"/>
  </colFields>
  <colItems count="1">
    <i t="grand">
      <x/>
    </i>
  </colItems>
  <dataFields count="1">
    <dataField name="Cuenta de Acciones implementadas (Acciones_Materialización)" fld="22" subtotal="count" baseField="0" baseItem="0"/>
  </dataFields>
  <formats count="29">
    <format dxfId="168">
      <pivotArea outline="0" collapsedLevelsAreSubtotals="1" fieldPosition="0"/>
    </format>
    <format dxfId="167">
      <pivotArea type="all" dataOnly="0" outline="0" fieldPosition="0"/>
    </format>
    <format dxfId="166">
      <pivotArea outline="0" collapsedLevelsAreSubtotals="1" fieldPosition="0"/>
    </format>
    <format dxfId="165">
      <pivotArea type="origin" dataOnly="0" labelOnly="1" outline="0" fieldPosition="0"/>
    </format>
    <format dxfId="164">
      <pivotArea field="8" type="button" dataOnly="0" labelOnly="1" outline="0"/>
    </format>
    <format dxfId="163">
      <pivotArea type="topRight" dataOnly="0" labelOnly="1" outline="0" fieldPosition="0"/>
    </format>
    <format dxfId="162">
      <pivotArea dataOnly="0" labelOnly="1" grandRow="1" outline="0" fieldPosition="0"/>
    </format>
    <format dxfId="161">
      <pivotArea dataOnly="0" labelOnly="1" grandCol="1" outline="0" fieldPosition="0"/>
    </format>
    <format dxfId="160">
      <pivotArea type="origin" dataOnly="0" labelOnly="1" outline="0" fieldPosition="0"/>
    </format>
    <format dxfId="159">
      <pivotArea field="8" type="button" dataOnly="0" labelOnly="1" outline="0"/>
    </format>
    <format dxfId="158">
      <pivotArea type="topRight" dataOnly="0" labelOnly="1" outline="0" fieldPosition="0"/>
    </format>
    <format dxfId="157">
      <pivotArea dataOnly="0" labelOnly="1" grandCol="1" outline="0" fieldPosition="0"/>
    </format>
    <format dxfId="156">
      <pivotArea dataOnly="0" labelOnly="1" grandCol="1" outline="0" fieldPosition="0"/>
    </format>
    <format dxfId="155">
      <pivotArea dataOnly="0" labelOnly="1" grandRow="1" outline="0" fieldPosition="0"/>
    </format>
    <format dxfId="154">
      <pivotArea type="origin" dataOnly="0" labelOnly="1" outline="0" fieldPosition="0"/>
    </format>
    <format dxfId="153">
      <pivotArea field="8" type="button" dataOnly="0" labelOnly="1" outline="0"/>
    </format>
    <format dxfId="152">
      <pivotArea type="topRight" dataOnly="0" labelOnly="1" outline="0" fieldPosition="0"/>
    </format>
    <format dxfId="151">
      <pivotArea dataOnly="0" labelOnly="1" grandCol="1" outline="0" fieldPosition="0"/>
    </format>
    <format dxfId="150">
      <pivotArea dataOnly="0" labelOnly="1" grandCol="1" outline="0" fieldPosition="0"/>
    </format>
    <format dxfId="149">
      <pivotArea dataOnly="0" labelOnly="1" grandCol="1" outline="0" fieldPosition="0"/>
    </format>
    <format dxfId="148">
      <pivotArea type="origin" dataOnly="0" labelOnly="1" outline="0" fieldPosition="0"/>
    </format>
    <format dxfId="147">
      <pivotArea field="8" type="button" dataOnly="0" labelOnly="1" outline="0"/>
    </format>
    <format dxfId="146">
      <pivotArea dataOnly="0" labelOnly="1" grandCol="1" outline="0" fieldPosition="0"/>
    </format>
    <format dxfId="145">
      <pivotArea field="18" type="button" dataOnly="0" labelOnly="1" outline="0" axis="axisCol" fieldPosition="0"/>
    </format>
    <format dxfId="144">
      <pivotArea type="topRight" dataOnly="0" labelOnly="1" outline="0" fieldPosition="0"/>
    </format>
    <format dxfId="143">
      <pivotArea type="topRight" dataOnly="0" labelOnly="1" outline="0" offset="A1" fieldPosition="0"/>
    </format>
    <format dxfId="142">
      <pivotArea type="topRight" dataOnly="0" labelOnly="1" outline="0" offset="B1" fieldPosition="0"/>
    </format>
    <format dxfId="141">
      <pivotArea type="all" dataOnly="0" outline="0" fieldPosition="0"/>
    </format>
    <format dxfId="140">
      <pivotArea dataOnly="0" labelOnly="1" grandRow="1" outline="0" fieldPosition="0"/>
    </format>
  </formats>
  <chartFormats count="2">
    <chartFormat chart="4" format="32" series="1">
      <pivotArea type="data" outline="0" fieldPosition="0">
        <references count="1">
          <reference field="4294967294" count="1" selected="0">
            <x v="0"/>
          </reference>
        </references>
      </pivotArea>
    </chartFormat>
    <chartFormat chart="4" format="33" series="1">
      <pivotArea type="data" outline="0" fieldPosition="0">
        <references count="2">
          <reference field="4294967294" count="1" selected="0">
            <x v="0"/>
          </reference>
          <reference field="18"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DB89915-C1FE-42DF-98B7-8A7172F3B449}" name="TablaDinámica11"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4" rowHeaderCaption="Procesos" colHeaderCaption="Fuente de riesgo">
  <location ref="A39:B41" firstHeaderRow="1" firstDataRow="2" firstDataCol="1" rowPageCount="6" colPageCount="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
        <item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2"/>
        <item m="1" x="3"/>
        <item h="1" m="1" x="1"/>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0"/>
        <item m="1" x="1"/>
        <item t="default"/>
      </items>
    </pivotField>
    <pivotField axis="axisPage" multipleItemSelectionAllowed="1" showAll="0">
      <items count="3">
        <item x="0"/>
        <item m="1" x="1"/>
        <item t="default"/>
      </items>
    </pivotField>
    <pivotField axis="axisPage" showAll="0">
      <items count="3">
        <item m="1" x="1"/>
        <item x="0"/>
        <item t="default"/>
      </items>
    </pivotField>
    <pivotField axis="axisPage" showAll="0">
      <items count="3">
        <item x="0"/>
        <item m="1" x="1"/>
        <item t="default"/>
      </items>
    </pivotField>
    <pivotField axis="axisPage" multipleItemSelectionAllowed="1" showAll="0">
      <items count="3">
        <item x="0"/>
        <item m="1" x="1"/>
        <item t="default"/>
      </items>
    </pivotField>
    <pivotField axis="axisPage" multipleItemSelectionAllowed="1" showAll="0">
      <items count="3">
        <item x="0"/>
        <item m="1" x="1"/>
        <item t="default"/>
      </items>
    </pivotField>
  </pivotFields>
  <rowFields count="1">
    <field x="0"/>
  </rowFields>
  <rowItems count="1">
    <i t="grand">
      <x/>
    </i>
  </rowItems>
  <colFields count="1">
    <field x="53"/>
  </colFields>
  <colItems count="1">
    <i t="grand">
      <x/>
    </i>
  </colItems>
  <pageFields count="6">
    <pageField fld="153" hier="-1"/>
    <pageField fld="152" hier="-1"/>
    <pageField fld="148" hier="-1"/>
    <pageField fld="150" hier="-1"/>
    <pageField fld="149" hier="-1"/>
    <pageField fld="151" hier="-1"/>
  </pageFields>
  <dataFields count="1">
    <dataField name="Número de cambios más significativos según el tema escogido" fld="55" subtotal="count" baseField="0" baseItem="0"/>
  </dataFields>
  <formats count="55">
    <format dxfId="54">
      <pivotArea outline="0" collapsedLevelsAreSubtotals="1" fieldPosition="0"/>
    </format>
    <format dxfId="53">
      <pivotArea type="all" dataOnly="0" outline="0" fieldPosition="0"/>
    </format>
    <format dxfId="52">
      <pivotArea outline="0" collapsedLevelsAreSubtotals="1" fieldPosition="0"/>
    </format>
    <format dxfId="51">
      <pivotArea type="origin" dataOnly="0" labelOnly="1" outline="0" fieldPosition="0"/>
    </format>
    <format dxfId="50">
      <pivotArea field="8" type="button" dataOnly="0" labelOnly="1" outline="0"/>
    </format>
    <format dxfId="49">
      <pivotArea type="topRight" dataOnly="0" labelOnly="1" outline="0" fieldPosition="0"/>
    </format>
    <format dxfId="48">
      <pivotArea dataOnly="0" labelOnly="1" grandRow="1" outline="0" fieldPosition="0"/>
    </format>
    <format dxfId="47">
      <pivotArea dataOnly="0" labelOnly="1" grandCol="1" outline="0" fieldPosition="0"/>
    </format>
    <format dxfId="46">
      <pivotArea type="origin" dataOnly="0" labelOnly="1" outline="0" fieldPosition="0"/>
    </format>
    <format dxfId="45">
      <pivotArea field="8" type="button" dataOnly="0" labelOnly="1" outline="0"/>
    </format>
    <format dxfId="44">
      <pivotArea type="topRight" dataOnly="0" labelOnly="1" outline="0" fieldPosition="0"/>
    </format>
    <format dxfId="43">
      <pivotArea dataOnly="0" labelOnly="1" grandCol="1" outline="0" fieldPosition="0"/>
    </format>
    <format dxfId="42">
      <pivotArea dataOnly="0" labelOnly="1" grandCol="1" outline="0" fieldPosition="0"/>
    </format>
    <format dxfId="41">
      <pivotArea dataOnly="0" labelOnly="1" grandRow="1" outline="0" fieldPosition="0"/>
    </format>
    <format dxfId="40">
      <pivotArea type="origin" dataOnly="0" labelOnly="1" outline="0" fieldPosition="0"/>
    </format>
    <format dxfId="39">
      <pivotArea field="8" type="button" dataOnly="0" labelOnly="1" outline="0"/>
    </format>
    <format dxfId="38">
      <pivotArea type="topRight" dataOnly="0" labelOnly="1" outline="0" fieldPosition="0"/>
    </format>
    <format dxfId="37">
      <pivotArea dataOnly="0" labelOnly="1" grandCol="1" outline="0" fieldPosition="0"/>
    </format>
    <format dxfId="36">
      <pivotArea dataOnly="0" labelOnly="1" grandCol="1" outline="0" fieldPosition="0"/>
    </format>
    <format dxfId="35">
      <pivotArea dataOnly="0" labelOnly="1" grandCol="1" outline="0" fieldPosition="0"/>
    </format>
    <format dxfId="34">
      <pivotArea dataOnly="0" labelOnly="1" grandCol="1" outline="0" fieldPosition="0"/>
    </format>
    <format dxfId="33">
      <pivotArea type="origin" dataOnly="0" labelOnly="1" outline="0" fieldPosition="0"/>
    </format>
    <format dxfId="32">
      <pivotArea field="8" type="button" dataOnly="0" labelOnly="1" outline="0"/>
    </format>
    <format dxfId="31">
      <pivotArea type="topRight" dataOnly="0" labelOnly="1" outline="0" fieldPosition="0"/>
    </format>
    <format dxfId="30">
      <pivotArea dataOnly="0" labelOnly="1" grandCol="1" outline="0" fieldPosition="0"/>
    </format>
    <format dxfId="29">
      <pivotArea dataOnly="0" labelOnly="1" grandCol="1" outline="0" fieldPosition="0"/>
    </format>
    <format dxfId="28">
      <pivotArea dataOnly="0" labelOnly="1" grandCol="1" outline="0" fieldPosition="0"/>
    </format>
    <format dxfId="27">
      <pivotArea type="all" dataOnly="0" outline="0" fieldPosition="0"/>
    </format>
    <format dxfId="26">
      <pivotArea outline="0" collapsedLevelsAreSubtotals="1" fieldPosition="0"/>
    </format>
    <format dxfId="25">
      <pivotArea type="origin" dataOnly="0" labelOnly="1" outline="0" fieldPosition="0"/>
    </format>
    <format dxfId="24">
      <pivotArea field="31" type="button" dataOnly="0" labelOnly="1" outline="0"/>
    </format>
    <format dxfId="23">
      <pivotArea type="topRight" dataOnly="0" labelOnly="1" outline="0" fieldPosition="0"/>
    </format>
    <format dxfId="22">
      <pivotArea dataOnly="0" labelOnly="1" grandRow="1" outline="0" fieldPosition="0"/>
    </format>
    <format dxfId="21">
      <pivotArea dataOnly="0" labelOnly="1" grandCol="1" outline="0" fieldPosition="0"/>
    </format>
    <format dxfId="20">
      <pivotArea type="origin" dataOnly="0" labelOnly="1" outline="0" fieldPosition="0"/>
    </format>
    <format dxfId="19">
      <pivotArea field="31" type="button" dataOnly="0" labelOnly="1" outline="0"/>
    </format>
    <format dxfId="18">
      <pivotArea type="topRight" dataOnly="0" labelOnly="1" outline="0" fieldPosition="0"/>
    </format>
    <format dxfId="17">
      <pivotArea type="topRight" dataOnly="0" labelOnly="1" outline="0" fieldPosition="0"/>
    </format>
    <format dxfId="16">
      <pivotArea dataOnly="0" labelOnly="1" fieldPosition="0">
        <references count="1">
          <reference field="53" count="1">
            <x v="1"/>
          </reference>
        </references>
      </pivotArea>
    </format>
    <format dxfId="15">
      <pivotArea dataOnly="0" labelOnly="1" fieldPosition="0">
        <references count="1">
          <reference field="53" count="0"/>
        </references>
      </pivotArea>
    </format>
    <format dxfId="14">
      <pivotArea type="all" dataOnly="0" outline="0" fieldPosition="0"/>
    </format>
    <format dxfId="13">
      <pivotArea outline="0" collapsedLevelsAreSubtotals="1" fieldPosition="0"/>
    </format>
    <format dxfId="12">
      <pivotArea type="origin" dataOnly="0" labelOnly="1" outline="0" fieldPosition="0"/>
    </format>
    <format dxfId="11">
      <pivotArea dataOnly="0" labelOnly="1" outline="0" axis="axisValues" fieldPosition="0"/>
    </format>
    <format dxfId="10">
      <pivotArea field="53" type="button" dataOnly="0" labelOnly="1" outline="0" axis="axisCol" fieldPosition="0"/>
    </format>
    <format dxfId="9">
      <pivotArea type="topRight" dataOnly="0" labelOnly="1" outline="0" fieldPosition="0"/>
    </format>
    <format dxfId="8">
      <pivotArea collapsedLevelsAreSubtotals="1" fieldPosition="0">
        <references count="1">
          <reference field="0" count="2">
            <x v="15"/>
            <x v="17"/>
          </reference>
        </references>
      </pivotArea>
    </format>
    <format dxfId="7">
      <pivotArea dataOnly="0" labelOnly="1" fieldPosition="0">
        <references count="1">
          <reference field="0" count="2">
            <x v="15"/>
            <x v="17"/>
          </reference>
        </references>
      </pivotArea>
    </format>
    <format dxfId="6">
      <pivotArea collapsedLevelsAreSubtotals="1" fieldPosition="0">
        <references count="1">
          <reference field="0" count="1">
            <x v="18"/>
          </reference>
        </references>
      </pivotArea>
    </format>
    <format dxfId="5">
      <pivotArea dataOnly="0" labelOnly="1" fieldPosition="0">
        <references count="1">
          <reference field="0" count="1">
            <x v="18"/>
          </reference>
        </references>
      </pivotArea>
    </format>
    <format dxfId="4">
      <pivotArea collapsedLevelsAreSubtotals="1" fieldPosition="0">
        <references count="2">
          <reference field="0" count="6">
            <x v="2"/>
            <x v="6"/>
            <x v="9"/>
            <x v="12"/>
            <x v="15"/>
            <x v="20"/>
          </reference>
          <reference field="53" count="1" selected="0">
            <x v="2"/>
          </reference>
        </references>
      </pivotArea>
    </format>
    <format dxfId="3">
      <pivotArea collapsedLevelsAreSubtotals="1" fieldPosition="0">
        <references count="1">
          <reference field="0" count="6">
            <x v="2"/>
            <x v="6"/>
            <x v="9"/>
            <x v="12"/>
            <x v="15"/>
            <x v="20"/>
          </reference>
        </references>
      </pivotArea>
    </format>
    <format dxfId="2">
      <pivotArea dataOnly="0" labelOnly="1" fieldPosition="0">
        <references count="1">
          <reference field="0" count="6">
            <x v="2"/>
            <x v="6"/>
            <x v="9"/>
            <x v="12"/>
            <x v="15"/>
            <x v="20"/>
          </reference>
        </references>
      </pivotArea>
    </format>
    <format dxfId="1">
      <pivotArea dataOnly="0" outline="0" fieldPosition="0">
        <references count="1">
          <reference field="53" count="1">
            <x v="2"/>
          </reference>
        </references>
      </pivotArea>
    </format>
    <format dxfId="0">
      <pivotArea dataOnly="0" grandCol="1" outline="0" fieldPosition="0"/>
    </format>
  </formats>
  <chartFormats count="6">
    <chartFormat chart="3" format="43" series="1">
      <pivotArea type="data" outline="0" fieldPosition="0">
        <references count="1">
          <reference field="53" count="1" selected="0">
            <x v="0"/>
          </reference>
        </references>
      </pivotArea>
    </chartFormat>
    <chartFormat chart="3" format="44" series="1">
      <pivotArea type="data" outline="0" fieldPosition="0">
        <references count="1">
          <reference field="53" count="1" selected="0">
            <x v="1"/>
          </reference>
        </references>
      </pivotArea>
    </chartFormat>
    <chartFormat chart="3" format="45" series="1">
      <pivotArea type="data" outline="0" fieldPosition="0">
        <references count="1">
          <reference field="53" count="1" selected="0">
            <x v="2"/>
          </reference>
        </references>
      </pivotArea>
    </chartFormat>
    <chartFormat chart="3" format="46" series="1">
      <pivotArea type="data" outline="0" fieldPosition="0">
        <references count="2">
          <reference field="4294967294" count="1" selected="0">
            <x v="0"/>
          </reference>
          <reference field="53" count="1" selected="0">
            <x v="2"/>
          </reference>
        </references>
      </pivotArea>
    </chartFormat>
    <chartFormat chart="3" format="47" series="1">
      <pivotArea type="data" outline="0" fieldPosition="0">
        <references count="2">
          <reference field="4294967294" count="1" selected="0">
            <x v="0"/>
          </reference>
          <reference field="53" count="1" selected="0">
            <x v="1"/>
          </reference>
        </references>
      </pivotArea>
    </chartFormat>
    <chartFormat chart="3" format="4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3C276CD8-C366-450E-AEB1-8A27BABFB8A2}" name="TablaDinámica10" cacheId="0"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6" rowHeaderCaption="Procesos" colHeaderCaption="Fuente de riesgo">
  <location ref="A3:B5" firstHeaderRow="1" firstDataRow="2" firstDataCol="1"/>
  <pivotFields count="154">
    <pivotField axis="axisRow" showAll="0">
      <items count="30">
        <item m="1" x="17"/>
        <item m="1" x="13"/>
        <item m="1" x="19"/>
        <item m="1" x="22"/>
        <item m="1" x="12"/>
        <item m="1" x="25"/>
        <item x="0"/>
        <item m="1" x="21"/>
        <item m="1" x="11"/>
        <item m="1" x="26"/>
        <item x="1"/>
        <item m="1" x="20"/>
        <item m="1" x="27"/>
        <item x="4"/>
        <item m="1" x="23"/>
        <item m="1" x="28"/>
        <item m="1" x="14"/>
        <item m="1" x="15"/>
        <item x="7"/>
        <item x="8"/>
        <item m="1" x="16"/>
        <item m="1" x="18"/>
        <item m="1" x="24"/>
        <item x="2"/>
        <item x="3"/>
        <item x="5"/>
        <item x="6"/>
        <item x="9"/>
        <item x="10"/>
        <item t="default"/>
      </items>
    </pivotField>
    <pivotField showAll="0"/>
    <pivotField showAll="0"/>
    <pivotField showAll="0"/>
    <pivotField showAll="0"/>
    <pivotField showAll="0"/>
    <pivotField showAll="0"/>
    <pivotField showAll="0"/>
    <pivotField showAll="0">
      <items count="7">
        <item n="Sin acciones de tratamiento" x="1"/>
        <item x="0"/>
        <item m="1" x="4"/>
        <item m="1" x="2"/>
        <item m="1" x="5"/>
        <item m="1" x="3"/>
        <item t="default"/>
      </items>
    </pivotField>
    <pivotField showAll="0"/>
    <pivotField showAll="0"/>
    <pivotField showAll="0"/>
    <pivotField showAll="0"/>
    <pivotField showAll="0"/>
    <pivotField showAll="0"/>
    <pivotField showAll="0"/>
    <pivotField showAll="0"/>
    <pivotField showAll="0"/>
    <pivotField showAll="0">
      <items count="3">
        <item n="Corrupción" x="0"/>
        <item m="1"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h="1" x="0"/>
        <item m="1" x="2"/>
        <item m="1" x="3"/>
        <item h="1" m="1" x="1"/>
        <item t="default"/>
      </items>
    </pivotField>
    <pivotField showAll="0"/>
    <pivotField dataField="1"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defaultSubtotal="0"/>
    <pivotField showAll="0"/>
    <pivotField showAll="0" defaultSubtotal="0"/>
    <pivotField showAll="0" defaultSubtotal="0"/>
    <pivotField showAll="0" defaultSubtotal="0"/>
  </pivotFields>
  <rowFields count="1">
    <field x="0"/>
  </rowFields>
  <rowItems count="1">
    <i t="grand">
      <x/>
    </i>
  </rowItems>
  <colFields count="1">
    <field x="53"/>
  </colFields>
  <colItems count="1">
    <i t="grand">
      <x/>
    </i>
  </colItems>
  <dataFields count="1">
    <dataField name="Número de cambios esperados en mapas de riesgos" fld="55" subtotal="count" baseField="0" baseItem="0"/>
  </dataFields>
  <formats count="40">
    <format dxfId="94">
      <pivotArea outline="0" collapsedLevelsAreSubtotals="1" fieldPosition="0"/>
    </format>
    <format dxfId="93">
      <pivotArea type="all" dataOnly="0" outline="0" fieldPosition="0"/>
    </format>
    <format dxfId="92">
      <pivotArea outline="0" collapsedLevelsAreSubtotals="1" fieldPosition="0"/>
    </format>
    <format dxfId="91">
      <pivotArea type="origin" dataOnly="0" labelOnly="1" outline="0" fieldPosition="0"/>
    </format>
    <format dxfId="90">
      <pivotArea field="8" type="button" dataOnly="0" labelOnly="1" outline="0"/>
    </format>
    <format dxfId="89">
      <pivotArea type="topRight" dataOnly="0" labelOnly="1" outline="0" fieldPosition="0"/>
    </format>
    <format dxfId="88">
      <pivotArea dataOnly="0" labelOnly="1" grandRow="1" outline="0" fieldPosition="0"/>
    </format>
    <format dxfId="87">
      <pivotArea dataOnly="0" labelOnly="1" grandCol="1" outline="0" fieldPosition="0"/>
    </format>
    <format dxfId="86">
      <pivotArea type="origin" dataOnly="0" labelOnly="1" outline="0" fieldPosition="0"/>
    </format>
    <format dxfId="85">
      <pivotArea field="8" type="button" dataOnly="0" labelOnly="1" outline="0"/>
    </format>
    <format dxfId="84">
      <pivotArea type="topRight" dataOnly="0" labelOnly="1" outline="0" fieldPosition="0"/>
    </format>
    <format dxfId="83">
      <pivotArea dataOnly="0" labelOnly="1" grandCol="1" outline="0" fieldPosition="0"/>
    </format>
    <format dxfId="82">
      <pivotArea dataOnly="0" labelOnly="1" grandCol="1" outline="0" fieldPosition="0"/>
    </format>
    <format dxfId="81">
      <pivotArea dataOnly="0" labelOnly="1" grandRow="1" outline="0" fieldPosition="0"/>
    </format>
    <format dxfId="80">
      <pivotArea type="origin" dataOnly="0" labelOnly="1" outline="0" fieldPosition="0"/>
    </format>
    <format dxfId="79">
      <pivotArea field="8" type="button" dataOnly="0" labelOnly="1" outline="0"/>
    </format>
    <format dxfId="78">
      <pivotArea type="topRight" dataOnly="0" labelOnly="1" outline="0" fieldPosition="0"/>
    </format>
    <format dxfId="77">
      <pivotArea dataOnly="0" labelOnly="1" grandCol="1" outline="0" fieldPosition="0"/>
    </format>
    <format dxfId="76">
      <pivotArea dataOnly="0" labelOnly="1" grandCol="1" outline="0" fieldPosition="0"/>
    </format>
    <format dxfId="75">
      <pivotArea dataOnly="0" labelOnly="1" grandCol="1" outline="0" fieldPosition="0"/>
    </format>
    <format dxfId="74">
      <pivotArea type="origin" dataOnly="0" labelOnly="1" outline="0" fieldPosition="0"/>
    </format>
    <format dxfId="73">
      <pivotArea field="8" type="button" dataOnly="0" labelOnly="1" outline="0"/>
    </format>
    <format dxfId="72">
      <pivotArea dataOnly="0" labelOnly="1" grandCol="1" outline="0" fieldPosition="0"/>
    </format>
    <format dxfId="71">
      <pivotArea field="18" type="button" dataOnly="0" labelOnly="1" outline="0"/>
    </format>
    <format dxfId="70">
      <pivotArea type="topRight" dataOnly="0" labelOnly="1" outline="0" fieldPosition="0"/>
    </format>
    <format dxfId="69">
      <pivotArea type="topRight" dataOnly="0" labelOnly="1" outline="0" offset="A1" fieldPosition="0"/>
    </format>
    <format dxfId="68">
      <pivotArea type="topRight" dataOnly="0" labelOnly="1" outline="0" offset="B1" fieldPosition="0"/>
    </format>
    <format dxfId="67">
      <pivotArea type="all" dataOnly="0" outline="0" fieldPosition="0"/>
    </format>
    <format dxfId="66">
      <pivotArea dataOnly="0" labelOnly="1" grandRow="1" outline="0" fieldPosition="0"/>
    </format>
    <format dxfId="65">
      <pivotArea outline="0" collapsedLevelsAreSubtotals="1" fieldPosition="0">
        <references count="1">
          <reference field="53" count="0" selected="0"/>
        </references>
      </pivotArea>
    </format>
    <format dxfId="64">
      <pivotArea dataOnly="0" labelOnly="1" fieldPosition="0">
        <references count="1">
          <reference field="53" count="0"/>
        </references>
      </pivotArea>
    </format>
    <format dxfId="63">
      <pivotArea collapsedLevelsAreSubtotals="1" fieldPosition="0">
        <references count="1">
          <reference field="0" count="1">
            <x v="17"/>
          </reference>
        </references>
      </pivotArea>
    </format>
    <format dxfId="62">
      <pivotArea dataOnly="0" labelOnly="1" fieldPosition="0">
        <references count="1">
          <reference field="0" count="1">
            <x v="17"/>
          </reference>
        </references>
      </pivotArea>
    </format>
    <format dxfId="61">
      <pivotArea collapsedLevelsAreSubtotals="1" fieldPosition="0">
        <references count="1">
          <reference field="0" count="1">
            <x v="13"/>
          </reference>
        </references>
      </pivotArea>
    </format>
    <format dxfId="60">
      <pivotArea dataOnly="0" labelOnly="1" fieldPosition="0">
        <references count="1">
          <reference field="0" count="1">
            <x v="13"/>
          </reference>
        </references>
      </pivotArea>
    </format>
    <format dxfId="59">
      <pivotArea collapsedLevelsAreSubtotals="1" fieldPosition="0">
        <references count="1">
          <reference field="0" count="1">
            <x v="18"/>
          </reference>
        </references>
      </pivotArea>
    </format>
    <format dxfId="58">
      <pivotArea dataOnly="0" labelOnly="1" fieldPosition="0">
        <references count="1">
          <reference field="0" count="1">
            <x v="18"/>
          </reference>
        </references>
      </pivotArea>
    </format>
    <format dxfId="57">
      <pivotArea collapsedLevelsAreSubtotals="1" fieldPosition="0">
        <references count="1">
          <reference field="0" count="6">
            <x v="2"/>
            <x v="6"/>
            <x v="9"/>
            <x v="12"/>
            <x v="15"/>
            <x v="20"/>
          </reference>
        </references>
      </pivotArea>
    </format>
    <format dxfId="56">
      <pivotArea dataOnly="0" labelOnly="1" fieldPosition="0">
        <references count="1">
          <reference field="0" count="6">
            <x v="2"/>
            <x v="6"/>
            <x v="9"/>
            <x v="12"/>
            <x v="15"/>
            <x v="20"/>
          </reference>
        </references>
      </pivotArea>
    </format>
    <format dxfId="55">
      <pivotArea type="all" dataOnly="0" outline="0" fieldPosition="0"/>
    </format>
  </formats>
  <chartFormats count="7">
    <chartFormat chart="5" format="36" series="1">
      <pivotArea type="data" outline="0" fieldPosition="0">
        <references count="1">
          <reference field="53" count="1" selected="0">
            <x v="0"/>
          </reference>
        </references>
      </pivotArea>
    </chartFormat>
    <chartFormat chart="5" format="37" series="1">
      <pivotArea type="data" outline="0" fieldPosition="0">
        <references count="1">
          <reference field="53" count="1" selected="0">
            <x v="1"/>
          </reference>
        </references>
      </pivotArea>
    </chartFormat>
    <chartFormat chart="5" format="38" series="1">
      <pivotArea type="data" outline="0" fieldPosition="0">
        <references count="1">
          <reference field="53" count="1" selected="0">
            <x v="2"/>
          </reference>
        </references>
      </pivotArea>
    </chartFormat>
    <chartFormat chart="5" format="42" series="1">
      <pivotArea type="data" outline="0" fieldPosition="0">
        <references count="2">
          <reference field="4294967294" count="1" selected="0">
            <x v="0"/>
          </reference>
          <reference field="53" count="1" selected="0">
            <x v="2"/>
          </reference>
        </references>
      </pivotArea>
    </chartFormat>
    <chartFormat chart="5" format="43" series="1">
      <pivotArea type="data" outline="0" fieldPosition="0">
        <references count="2">
          <reference field="4294967294" count="1" selected="0">
            <x v="0"/>
          </reference>
          <reference field="53" count="1" selected="0">
            <x v="3"/>
          </reference>
        </references>
      </pivotArea>
    </chartFormat>
    <chartFormat chart="5" format="44" series="1">
      <pivotArea type="data" outline="0" fieldPosition="0">
        <references count="1">
          <reference field="4294967294" count="1" selected="0">
            <x v="0"/>
          </reference>
        </references>
      </pivotArea>
    </chartFormat>
    <chartFormat chart="5" format="45" series="1">
      <pivotArea type="data" outline="0" fieldPosition="0">
        <references count="2">
          <reference field="4294967294" count="1" selected="0">
            <x v="0"/>
          </reference>
          <reference field="53"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6.xml"/><Relationship Id="rId1" Type="http://schemas.openxmlformats.org/officeDocument/2006/relationships/pivotTable" Target="../pivotTables/pivotTable5.x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5" tint="-0.249977111117893"/>
  </sheetPr>
  <dimension ref="A1:ER33"/>
  <sheetViews>
    <sheetView showGridLines="0" tabSelected="1" view="pageBreakPreview" zoomScale="40" zoomScaleNormal="80" zoomScaleSheetLayoutView="40" workbookViewId="0">
      <selection activeCell="P13" sqref="P13"/>
    </sheetView>
  </sheetViews>
  <sheetFormatPr baseColWidth="10" defaultColWidth="11.42578125" defaultRowHeight="15" x14ac:dyDescent="0.25"/>
  <cols>
    <col min="1" max="1" width="39" style="54" customWidth="1"/>
    <col min="2" max="2" width="22" style="54" customWidth="1"/>
    <col min="3" max="3" width="23.42578125" style="54" customWidth="1"/>
    <col min="4" max="4" width="15.7109375" style="54" customWidth="1"/>
    <col min="5" max="8" width="20.7109375" style="54" customWidth="1"/>
    <col min="9" max="9" width="18.5703125" style="54" customWidth="1"/>
    <col min="10" max="10" width="57.7109375" style="54" customWidth="1"/>
    <col min="11" max="11" width="18.140625" style="54" customWidth="1"/>
    <col min="12" max="12" width="50.5703125" style="54" customWidth="1"/>
    <col min="13" max="13" width="28.5703125" style="54" customWidth="1"/>
    <col min="14" max="15" width="18.28515625" style="54" customWidth="1"/>
    <col min="16" max="16" width="43" style="54" customWidth="1"/>
    <col min="17" max="17" width="32.7109375" style="54" customWidth="1"/>
    <col min="18" max="18" width="26.5703125" style="54" customWidth="1"/>
    <col min="19" max="22" width="25.28515625" style="54" customWidth="1"/>
    <col min="23" max="23" width="45.7109375" style="54" customWidth="1"/>
    <col min="24" max="24" width="29.85546875" style="54" customWidth="1"/>
    <col min="25" max="25" width="25.28515625" style="54" customWidth="1"/>
    <col min="26" max="26" width="45.7109375" style="54" customWidth="1"/>
    <col min="27" max="27" width="25.28515625" style="54" customWidth="1"/>
    <col min="28" max="28" width="24.42578125" style="54" customWidth="1"/>
    <col min="29" max="29" width="19" style="54" customWidth="1"/>
    <col min="30" max="30" width="36" style="54" customWidth="1"/>
    <col min="31" max="31" width="33.5703125" style="54" customWidth="1"/>
    <col min="32" max="32" width="24.7109375" style="54" customWidth="1"/>
    <col min="33" max="33" width="22.7109375" style="54" customWidth="1"/>
    <col min="34" max="38" width="6.7109375" style="54" customWidth="1"/>
    <col min="39" max="39" width="10.7109375" style="54" customWidth="1"/>
    <col min="40" max="43" width="6.7109375" style="54" customWidth="1"/>
    <col min="44" max="45" width="9.42578125" style="54" customWidth="1"/>
    <col min="46" max="46" width="16" style="54" customWidth="1"/>
    <col min="47" max="47" width="21.140625" style="54" customWidth="1"/>
    <col min="48" max="48" width="39.42578125" style="54" customWidth="1"/>
    <col min="49" max="49" width="20.7109375" style="54" customWidth="1"/>
    <col min="50" max="50" width="35.85546875" style="54" customWidth="1"/>
    <col min="51" max="51" width="26.5703125" style="54" customWidth="1"/>
    <col min="52" max="52" width="24.28515625" style="54" customWidth="1"/>
    <col min="53" max="53" width="23.85546875" style="54" customWidth="1"/>
    <col min="54" max="54" width="19.7109375" style="54" customWidth="1"/>
    <col min="55" max="55" width="24.28515625" style="54" customWidth="1"/>
    <col min="56" max="56" width="40.7109375" style="54" customWidth="1"/>
    <col min="57" max="57" width="17.5703125" style="54" hidden="1" customWidth="1"/>
    <col min="58" max="58" width="36.28515625" style="54" hidden="1" customWidth="1"/>
    <col min="59" max="59" width="89.140625" style="54" customWidth="1"/>
    <col min="60" max="61" width="11.42578125" style="54" hidden="1" customWidth="1"/>
    <col min="62" max="67" width="50.7109375" style="54" customWidth="1"/>
    <col min="68" max="73" width="11.42578125" style="54" customWidth="1"/>
    <col min="74" max="16384" width="11.42578125" style="54"/>
  </cols>
  <sheetData>
    <row r="1" spans="1:67" s="50" customForma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row>
    <row r="2" spans="1:67" s="50" customFormat="1" ht="21.75" customHeight="1" x14ac:dyDescent="0.25">
      <c r="A2" s="180" t="s">
        <v>0</v>
      </c>
      <c r="B2" s="180"/>
      <c r="C2" s="180"/>
      <c r="D2" s="180"/>
      <c r="E2" s="180"/>
      <c r="F2" s="180"/>
      <c r="G2" s="180"/>
      <c r="H2" s="180"/>
      <c r="I2" s="180"/>
      <c r="J2" s="180"/>
      <c r="K2" s="180"/>
      <c r="L2" s="180"/>
      <c r="M2" s="1"/>
      <c r="N2" s="51" t="s">
        <v>1</v>
      </c>
      <c r="O2" s="52">
        <v>2024</v>
      </c>
      <c r="P2" s="1"/>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row>
    <row r="3" spans="1:67" s="50" customFormat="1" ht="21.75" customHeight="1" x14ac:dyDescent="0.25">
      <c r="A3" s="180"/>
      <c r="B3" s="180"/>
      <c r="C3" s="180"/>
      <c r="D3" s="180"/>
      <c r="E3" s="180"/>
      <c r="F3" s="180"/>
      <c r="G3" s="180"/>
      <c r="H3" s="180"/>
      <c r="I3" s="180"/>
      <c r="J3" s="180"/>
      <c r="K3" s="180"/>
      <c r="L3" s="180"/>
      <c r="M3" s="1"/>
      <c r="N3" s="70" t="s">
        <v>2</v>
      </c>
      <c r="O3" s="71"/>
      <c r="P3" s="72" t="s">
        <v>3</v>
      </c>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row>
    <row r="4" spans="1:67" s="50" customFormat="1" ht="15" customHeight="1" x14ac:dyDescent="0.25">
      <c r="A4" s="180"/>
      <c r="B4" s="180"/>
      <c r="C4" s="180"/>
      <c r="D4" s="180"/>
      <c r="E4" s="180"/>
      <c r="F4" s="180"/>
      <c r="G4" s="180"/>
      <c r="H4" s="180"/>
      <c r="I4" s="180"/>
      <c r="J4" s="180"/>
      <c r="K4" s="180"/>
      <c r="L4" s="180"/>
      <c r="M4" s="1"/>
      <c r="N4" s="2" t="s">
        <v>4</v>
      </c>
      <c r="O4" s="73">
        <v>1</v>
      </c>
      <c r="P4" s="74" t="s">
        <v>5</v>
      </c>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row>
    <row r="5" spans="1:67" s="50" customFormat="1" ht="15" customHeight="1" x14ac:dyDescent="0.25">
      <c r="A5" s="1"/>
      <c r="B5" s="1"/>
      <c r="C5" s="1"/>
      <c r="D5" s="1"/>
      <c r="E5" s="1"/>
      <c r="F5" s="1"/>
      <c r="G5" s="1"/>
      <c r="H5" s="1"/>
      <c r="I5" s="1"/>
      <c r="J5" s="1"/>
      <c r="K5" s="1"/>
      <c r="L5" s="1"/>
      <c r="M5" s="1"/>
      <c r="N5" s="75" t="s">
        <v>6</v>
      </c>
      <c r="O5" s="73"/>
      <c r="P5" s="74" t="s">
        <v>7</v>
      </c>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row>
    <row r="6" spans="1:67" s="50" customFormat="1" ht="15" customHeight="1" x14ac:dyDescent="0.25">
      <c r="A6" s="181" t="s">
        <v>8</v>
      </c>
      <c r="B6" s="181"/>
      <c r="C6" s="181"/>
      <c r="D6" s="181"/>
      <c r="E6" s="181"/>
      <c r="F6" s="181"/>
      <c r="G6" s="181"/>
      <c r="H6" s="181"/>
      <c r="I6" s="181"/>
      <c r="J6" s="181"/>
      <c r="K6" s="181"/>
      <c r="L6" s="181"/>
      <c r="M6" s="53"/>
      <c r="N6" s="75" t="s">
        <v>6</v>
      </c>
      <c r="O6" s="73"/>
      <c r="P6" s="74" t="s">
        <v>9</v>
      </c>
      <c r="Q6" s="6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row>
    <row r="7" spans="1:67" s="50" customFormat="1" x14ac:dyDescent="0.25">
      <c r="A7" s="49"/>
      <c r="B7" s="49"/>
      <c r="C7" s="49"/>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row>
    <row r="8" spans="1:67" s="3" customFormat="1" ht="12" customHeight="1" thickBot="1" x14ac:dyDescent="0.3">
      <c r="K8" s="50"/>
    </row>
    <row r="9" spans="1:67" s="3" customFormat="1" ht="43.5" customHeight="1" thickBot="1" x14ac:dyDescent="0.3">
      <c r="B9" s="182" t="s">
        <v>10</v>
      </c>
      <c r="C9" s="183"/>
      <c r="D9" s="183"/>
      <c r="E9" s="183" t="s">
        <v>11</v>
      </c>
      <c r="F9" s="183"/>
      <c r="G9" s="183"/>
      <c r="H9" s="184"/>
      <c r="I9" s="185" t="s">
        <v>12</v>
      </c>
      <c r="J9" s="169"/>
      <c r="K9" s="169"/>
      <c r="L9" s="169"/>
      <c r="M9" s="169"/>
      <c r="N9" s="169"/>
      <c r="O9" s="169"/>
      <c r="P9" s="169"/>
      <c r="Q9" s="169"/>
      <c r="R9" s="170"/>
      <c r="S9" s="171" t="s">
        <v>13</v>
      </c>
      <c r="T9" s="172"/>
      <c r="U9" s="172"/>
      <c r="V9" s="172"/>
      <c r="W9" s="172"/>
      <c r="X9" s="172"/>
      <c r="Y9" s="172"/>
      <c r="Z9" s="172"/>
      <c r="AA9" s="172"/>
      <c r="AB9" s="172"/>
      <c r="AC9" s="172"/>
      <c r="AD9" s="173"/>
      <c r="AE9" s="174"/>
      <c r="AF9" s="175" t="s">
        <v>14</v>
      </c>
      <c r="AG9" s="176"/>
      <c r="AH9" s="176"/>
      <c r="AI9" s="176"/>
      <c r="AJ9" s="176"/>
      <c r="AK9" s="176"/>
      <c r="AL9" s="176"/>
      <c r="AM9" s="176"/>
      <c r="AN9" s="176"/>
      <c r="AO9" s="176"/>
      <c r="AP9" s="176"/>
      <c r="AQ9" s="176"/>
      <c r="AR9" s="176"/>
      <c r="AS9" s="176"/>
      <c r="AT9" s="176"/>
      <c r="AU9" s="176"/>
      <c r="AV9" s="176"/>
      <c r="AW9" s="176"/>
      <c r="AX9" s="177"/>
      <c r="AY9" s="178" t="s">
        <v>15</v>
      </c>
      <c r="AZ9" s="179"/>
      <c r="BA9" s="179"/>
      <c r="BB9" s="169" t="s">
        <v>16</v>
      </c>
      <c r="BC9" s="169"/>
      <c r="BD9" s="170"/>
      <c r="BE9" s="193"/>
      <c r="BF9" s="194"/>
      <c r="BG9" s="191"/>
      <c r="BI9" s="3" t="s">
        <v>17</v>
      </c>
    </row>
    <row r="10" spans="1:67" ht="147" customHeight="1" thickBot="1" x14ac:dyDescent="0.3">
      <c r="A10" s="4" t="s">
        <v>18</v>
      </c>
      <c r="B10" s="5" t="s">
        <v>19</v>
      </c>
      <c r="C10" s="6" t="s">
        <v>20</v>
      </c>
      <c r="D10" s="6" t="s">
        <v>21</v>
      </c>
      <c r="E10" s="7" t="s">
        <v>22</v>
      </c>
      <c r="F10" s="7" t="s">
        <v>23</v>
      </c>
      <c r="G10" s="7" t="s">
        <v>24</v>
      </c>
      <c r="H10" s="8" t="s">
        <v>25</v>
      </c>
      <c r="I10" s="9" t="s">
        <v>26</v>
      </c>
      <c r="J10" s="10" t="s">
        <v>27</v>
      </c>
      <c r="K10" s="10" t="s">
        <v>28</v>
      </c>
      <c r="L10" s="11" t="s">
        <v>29</v>
      </c>
      <c r="M10" s="11" t="s">
        <v>30</v>
      </c>
      <c r="N10" s="11" t="s">
        <v>31</v>
      </c>
      <c r="O10" s="11" t="s">
        <v>32</v>
      </c>
      <c r="P10" s="11" t="s">
        <v>33</v>
      </c>
      <c r="Q10" s="11" t="s">
        <v>34</v>
      </c>
      <c r="R10" s="12" t="s">
        <v>35</v>
      </c>
      <c r="S10" s="9" t="s">
        <v>36</v>
      </c>
      <c r="T10" s="10" t="s">
        <v>37</v>
      </c>
      <c r="U10" s="10" t="s">
        <v>38</v>
      </c>
      <c r="V10" s="10" t="s">
        <v>39</v>
      </c>
      <c r="W10" s="11" t="s">
        <v>40</v>
      </c>
      <c r="X10" s="11" t="s">
        <v>41</v>
      </c>
      <c r="Y10" s="11" t="s">
        <v>42</v>
      </c>
      <c r="Z10" s="11" t="s">
        <v>43</v>
      </c>
      <c r="AA10" s="11" t="s">
        <v>44</v>
      </c>
      <c r="AB10" s="13" t="s">
        <v>45</v>
      </c>
      <c r="AC10" s="13" t="s">
        <v>46</v>
      </c>
      <c r="AD10" s="13" t="s">
        <v>47</v>
      </c>
      <c r="AE10" s="48" t="s">
        <v>48</v>
      </c>
      <c r="AF10" s="9" t="s">
        <v>49</v>
      </c>
      <c r="AG10" s="10" t="s">
        <v>50</v>
      </c>
      <c r="AH10" s="14" t="s">
        <v>51</v>
      </c>
      <c r="AI10" s="14" t="s">
        <v>52</v>
      </c>
      <c r="AJ10" s="14" t="s">
        <v>53</v>
      </c>
      <c r="AK10" s="14" t="s">
        <v>54</v>
      </c>
      <c r="AL10" s="14" t="s">
        <v>55</v>
      </c>
      <c r="AM10" s="14" t="s">
        <v>56</v>
      </c>
      <c r="AN10" s="14" t="s">
        <v>57</v>
      </c>
      <c r="AO10" s="14" t="s">
        <v>58</v>
      </c>
      <c r="AP10" s="14" t="s">
        <v>59</v>
      </c>
      <c r="AQ10" s="14" t="s">
        <v>60</v>
      </c>
      <c r="AR10" s="14" t="s">
        <v>61</v>
      </c>
      <c r="AS10" s="14" t="s">
        <v>62</v>
      </c>
      <c r="AT10" s="14" t="s">
        <v>63</v>
      </c>
      <c r="AU10" s="6" t="s">
        <v>64</v>
      </c>
      <c r="AV10" s="6" t="s">
        <v>65</v>
      </c>
      <c r="AW10" s="7" t="s">
        <v>66</v>
      </c>
      <c r="AX10" s="8" t="s">
        <v>67</v>
      </c>
      <c r="AY10" s="9" t="s">
        <v>68</v>
      </c>
      <c r="AZ10" s="10" t="s">
        <v>69</v>
      </c>
      <c r="BA10" s="10" t="s">
        <v>70</v>
      </c>
      <c r="BB10" s="15" t="s">
        <v>71</v>
      </c>
      <c r="BC10" s="15" t="s">
        <v>72</v>
      </c>
      <c r="BD10" s="16" t="s">
        <v>73</v>
      </c>
      <c r="BE10" s="195"/>
      <c r="BF10" s="195"/>
      <c r="BG10" s="192" t="s">
        <v>204</v>
      </c>
      <c r="BH10" s="18" t="s">
        <v>74</v>
      </c>
      <c r="BI10" s="18" t="s">
        <v>75</v>
      </c>
      <c r="BJ10" s="45" t="s">
        <v>76</v>
      </c>
      <c r="BK10" s="45" t="s">
        <v>77</v>
      </c>
      <c r="BL10" s="45" t="s">
        <v>78</v>
      </c>
      <c r="BM10" s="45" t="s">
        <v>79</v>
      </c>
      <c r="BN10" s="45" t="s">
        <v>80</v>
      </c>
      <c r="BO10" s="45" t="s">
        <v>81</v>
      </c>
    </row>
    <row r="11" spans="1:67" ht="152.25" customHeight="1" x14ac:dyDescent="0.25">
      <c r="A11" s="125" t="s">
        <v>82</v>
      </c>
      <c r="B11" s="103">
        <v>2024</v>
      </c>
      <c r="C11" s="104" t="s">
        <v>5</v>
      </c>
      <c r="D11" s="104" t="s">
        <v>83</v>
      </c>
      <c r="E11" s="105" t="s">
        <v>17</v>
      </c>
      <c r="F11" s="105" t="s">
        <v>17</v>
      </c>
      <c r="G11" s="105" t="s">
        <v>17</v>
      </c>
      <c r="H11" s="106" t="s">
        <v>17</v>
      </c>
      <c r="I11" s="107" t="s">
        <v>84</v>
      </c>
      <c r="J11" s="105" t="s">
        <v>85</v>
      </c>
      <c r="K11" s="108" t="s">
        <v>86</v>
      </c>
      <c r="L11" s="105" t="s">
        <v>87</v>
      </c>
      <c r="M11" s="108" t="s">
        <v>88</v>
      </c>
      <c r="N11" s="108" t="s">
        <v>89</v>
      </c>
      <c r="O11" s="108" t="s">
        <v>90</v>
      </c>
      <c r="P11" s="144" t="s">
        <v>91</v>
      </c>
      <c r="Q11" s="105" t="s">
        <v>92</v>
      </c>
      <c r="R11" s="109">
        <v>45626</v>
      </c>
      <c r="S11" s="107" t="s">
        <v>17</v>
      </c>
      <c r="T11" s="105" t="s">
        <v>17</v>
      </c>
      <c r="U11" s="105" t="s">
        <v>17</v>
      </c>
      <c r="V11" s="108" t="s">
        <v>17</v>
      </c>
      <c r="W11" s="105" t="s">
        <v>17</v>
      </c>
      <c r="X11" s="108" t="s">
        <v>17</v>
      </c>
      <c r="Y11" s="108" t="s">
        <v>17</v>
      </c>
      <c r="Z11" s="108" t="s">
        <v>17</v>
      </c>
      <c r="AA11" s="105" t="s">
        <v>17</v>
      </c>
      <c r="AB11" s="108" t="s">
        <v>17</v>
      </c>
      <c r="AC11" s="108" t="s">
        <v>17</v>
      </c>
      <c r="AD11" s="110" t="s">
        <v>17</v>
      </c>
      <c r="AE11" s="111" t="s">
        <v>17</v>
      </c>
      <c r="AF11" s="112" t="s">
        <v>17</v>
      </c>
      <c r="AG11" s="113" t="s">
        <v>17</v>
      </c>
      <c r="AH11" s="17" t="s">
        <v>17</v>
      </c>
      <c r="AI11" s="17" t="s">
        <v>17</v>
      </c>
      <c r="AJ11" s="17" t="s">
        <v>17</v>
      </c>
      <c r="AK11" s="17" t="s">
        <v>17</v>
      </c>
      <c r="AL11" s="17" t="s">
        <v>17</v>
      </c>
      <c r="AM11" s="17" t="s">
        <v>17</v>
      </c>
      <c r="AN11" s="17" t="s">
        <v>17</v>
      </c>
      <c r="AO11" s="17" t="s">
        <v>17</v>
      </c>
      <c r="AP11" s="17" t="s">
        <v>17</v>
      </c>
      <c r="AQ11" s="17" t="s">
        <v>17</v>
      </c>
      <c r="AR11" s="17" t="s">
        <v>17</v>
      </c>
      <c r="AS11" s="17" t="s">
        <v>17</v>
      </c>
      <c r="AT11" s="17" t="s">
        <v>17</v>
      </c>
      <c r="AU11" s="17" t="s">
        <v>17</v>
      </c>
      <c r="AV11" s="113" t="s">
        <v>17</v>
      </c>
      <c r="AW11" s="113" t="s">
        <v>17</v>
      </c>
      <c r="AX11" s="114" t="s">
        <v>17</v>
      </c>
      <c r="AY11" s="112" t="s">
        <v>17</v>
      </c>
      <c r="AZ11" s="113" t="s">
        <v>17</v>
      </c>
      <c r="BA11" s="113" t="s">
        <v>17</v>
      </c>
      <c r="BB11" s="17" t="s">
        <v>17</v>
      </c>
      <c r="BC11" s="113" t="s">
        <v>17</v>
      </c>
      <c r="BD11" s="114" t="s">
        <v>17</v>
      </c>
      <c r="BE11" s="196"/>
      <c r="BF11" s="197"/>
      <c r="BG11" s="197"/>
      <c r="BH11" s="18">
        <f>COUNTA(A11:BG11)</f>
        <v>56</v>
      </c>
      <c r="BI11" s="18">
        <f>COUNTIF(A11:BG11,"&lt;&gt;"&amp;$BI$9)</f>
        <v>17</v>
      </c>
      <c r="BJ11" s="55"/>
      <c r="BK11" s="17"/>
      <c r="BL11" s="17"/>
      <c r="BM11" s="17"/>
      <c r="BN11" s="17"/>
      <c r="BO11" s="17"/>
    </row>
    <row r="12" spans="1:67" ht="195.75" customHeight="1" x14ac:dyDescent="0.25">
      <c r="A12" s="125" t="s">
        <v>82</v>
      </c>
      <c r="B12" s="103">
        <v>2024</v>
      </c>
      <c r="C12" s="104" t="s">
        <v>5</v>
      </c>
      <c r="D12" s="104" t="s">
        <v>83</v>
      </c>
      <c r="E12" s="105" t="s">
        <v>17</v>
      </c>
      <c r="F12" s="105" t="s">
        <v>17</v>
      </c>
      <c r="G12" s="105" t="s">
        <v>17</v>
      </c>
      <c r="H12" s="106" t="s">
        <v>17</v>
      </c>
      <c r="I12" s="107" t="s">
        <v>84</v>
      </c>
      <c r="J12" s="105" t="s">
        <v>85</v>
      </c>
      <c r="K12" s="108" t="s">
        <v>86</v>
      </c>
      <c r="L12" s="105" t="s">
        <v>94</v>
      </c>
      <c r="M12" s="108" t="s">
        <v>95</v>
      </c>
      <c r="N12" s="108" t="s">
        <v>89</v>
      </c>
      <c r="O12" s="108" t="s">
        <v>90</v>
      </c>
      <c r="P12" s="144" t="s">
        <v>91</v>
      </c>
      <c r="Q12" s="105" t="s">
        <v>92</v>
      </c>
      <c r="R12" s="109">
        <v>45657</v>
      </c>
      <c r="S12" s="107" t="s">
        <v>17</v>
      </c>
      <c r="T12" s="105" t="s">
        <v>17</v>
      </c>
      <c r="U12" s="105" t="s">
        <v>17</v>
      </c>
      <c r="V12" s="108" t="s">
        <v>17</v>
      </c>
      <c r="W12" s="105" t="s">
        <v>17</v>
      </c>
      <c r="X12" s="108" t="s">
        <v>17</v>
      </c>
      <c r="Y12" s="108" t="s">
        <v>17</v>
      </c>
      <c r="Z12" s="108" t="s">
        <v>17</v>
      </c>
      <c r="AA12" s="105" t="s">
        <v>17</v>
      </c>
      <c r="AB12" s="108" t="s">
        <v>17</v>
      </c>
      <c r="AC12" s="108" t="s">
        <v>17</v>
      </c>
      <c r="AD12" s="110" t="s">
        <v>17</v>
      </c>
      <c r="AE12" s="111" t="s">
        <v>17</v>
      </c>
      <c r="AF12" s="112" t="s">
        <v>17</v>
      </c>
      <c r="AG12" s="113" t="s">
        <v>17</v>
      </c>
      <c r="AH12" s="17" t="s">
        <v>17</v>
      </c>
      <c r="AI12" s="17" t="s">
        <v>17</v>
      </c>
      <c r="AJ12" s="17" t="s">
        <v>17</v>
      </c>
      <c r="AK12" s="17" t="s">
        <v>17</v>
      </c>
      <c r="AL12" s="17" t="s">
        <v>17</v>
      </c>
      <c r="AM12" s="17" t="s">
        <v>17</v>
      </c>
      <c r="AN12" s="17" t="s">
        <v>17</v>
      </c>
      <c r="AO12" s="17" t="s">
        <v>17</v>
      </c>
      <c r="AP12" s="17" t="s">
        <v>17</v>
      </c>
      <c r="AQ12" s="17" t="s">
        <v>17</v>
      </c>
      <c r="AR12" s="17" t="s">
        <v>17</v>
      </c>
      <c r="AS12" s="17" t="s">
        <v>17</v>
      </c>
      <c r="AT12" s="17" t="s">
        <v>17</v>
      </c>
      <c r="AU12" s="17" t="s">
        <v>17</v>
      </c>
      <c r="AV12" s="113" t="s">
        <v>17</v>
      </c>
      <c r="AW12" s="113" t="s">
        <v>17</v>
      </c>
      <c r="AX12" s="114" t="s">
        <v>17</v>
      </c>
      <c r="AY12" s="112" t="s">
        <v>17</v>
      </c>
      <c r="AZ12" s="113" t="s">
        <v>17</v>
      </c>
      <c r="BA12" s="113" t="s">
        <v>17</v>
      </c>
      <c r="BB12" s="17" t="s">
        <v>17</v>
      </c>
      <c r="BC12" s="113" t="s">
        <v>17</v>
      </c>
      <c r="BD12" s="114" t="s">
        <v>17</v>
      </c>
      <c r="BE12" s="196"/>
      <c r="BF12" s="197"/>
      <c r="BG12" s="197"/>
      <c r="BH12" s="18">
        <f>COUNTA(A12:BG12)</f>
        <v>56</v>
      </c>
      <c r="BI12" s="18">
        <f>COUNTIF(A12:BG12,"&lt;&gt;"&amp;$BI$9)</f>
        <v>17</v>
      </c>
      <c r="BJ12" s="55"/>
      <c r="BK12" s="17"/>
      <c r="BL12" s="17"/>
      <c r="BM12" s="17"/>
      <c r="BN12" s="17"/>
      <c r="BO12" s="17"/>
    </row>
    <row r="13" spans="1:67" ht="144.75" customHeight="1" x14ac:dyDescent="0.25">
      <c r="A13" s="126" t="s">
        <v>96</v>
      </c>
      <c r="B13" s="103">
        <v>2024</v>
      </c>
      <c r="C13" s="104" t="s">
        <v>5</v>
      </c>
      <c r="D13" s="104" t="s">
        <v>83</v>
      </c>
      <c r="E13" s="105" t="s">
        <v>17</v>
      </c>
      <c r="F13" s="105" t="s">
        <v>17</v>
      </c>
      <c r="G13" s="105" t="s">
        <v>17</v>
      </c>
      <c r="H13" s="106" t="s">
        <v>17</v>
      </c>
      <c r="I13" s="107" t="s">
        <v>84</v>
      </c>
      <c r="J13" s="105" t="s">
        <v>97</v>
      </c>
      <c r="K13" s="108" t="s">
        <v>86</v>
      </c>
      <c r="L13" s="105" t="s">
        <v>98</v>
      </c>
      <c r="M13" s="108" t="s">
        <v>99</v>
      </c>
      <c r="N13" s="108" t="s">
        <v>93</v>
      </c>
      <c r="O13" s="108" t="s">
        <v>100</v>
      </c>
      <c r="P13" s="108" t="s">
        <v>101</v>
      </c>
      <c r="Q13" s="108" t="s">
        <v>92</v>
      </c>
      <c r="R13" s="109">
        <v>45535</v>
      </c>
      <c r="S13" s="107" t="s">
        <v>17</v>
      </c>
      <c r="T13" s="105" t="s">
        <v>17</v>
      </c>
      <c r="U13" s="105" t="s">
        <v>17</v>
      </c>
      <c r="V13" s="108" t="s">
        <v>17</v>
      </c>
      <c r="W13" s="105" t="s">
        <v>17</v>
      </c>
      <c r="X13" s="108" t="s">
        <v>17</v>
      </c>
      <c r="Y13" s="108" t="s">
        <v>17</v>
      </c>
      <c r="Z13" s="108" t="s">
        <v>17</v>
      </c>
      <c r="AA13" s="105" t="s">
        <v>17</v>
      </c>
      <c r="AB13" s="108" t="s">
        <v>17</v>
      </c>
      <c r="AC13" s="108" t="s">
        <v>17</v>
      </c>
      <c r="AD13" s="110" t="s">
        <v>17</v>
      </c>
      <c r="AE13" s="111" t="s">
        <v>17</v>
      </c>
      <c r="AF13" s="112" t="s">
        <v>17</v>
      </c>
      <c r="AG13" s="113" t="s">
        <v>17</v>
      </c>
      <c r="AH13" s="17" t="s">
        <v>17</v>
      </c>
      <c r="AI13" s="17" t="s">
        <v>17</v>
      </c>
      <c r="AJ13" s="17" t="s">
        <v>17</v>
      </c>
      <c r="AK13" s="17" t="s">
        <v>17</v>
      </c>
      <c r="AL13" s="17" t="s">
        <v>17</v>
      </c>
      <c r="AM13" s="17" t="s">
        <v>17</v>
      </c>
      <c r="AN13" s="17" t="s">
        <v>17</v>
      </c>
      <c r="AO13" s="17" t="s">
        <v>17</v>
      </c>
      <c r="AP13" s="17" t="s">
        <v>17</v>
      </c>
      <c r="AQ13" s="17" t="s">
        <v>17</v>
      </c>
      <c r="AR13" s="17" t="s">
        <v>17</v>
      </c>
      <c r="AS13" s="17" t="s">
        <v>17</v>
      </c>
      <c r="AT13" s="17" t="s">
        <v>17</v>
      </c>
      <c r="AU13" s="17" t="s">
        <v>17</v>
      </c>
      <c r="AV13" s="113" t="s">
        <v>17</v>
      </c>
      <c r="AW13" s="113" t="s">
        <v>17</v>
      </c>
      <c r="AX13" s="114" t="s">
        <v>17</v>
      </c>
      <c r="AY13" s="112" t="s">
        <v>17</v>
      </c>
      <c r="AZ13" s="113" t="s">
        <v>17</v>
      </c>
      <c r="BA13" s="113" t="s">
        <v>17</v>
      </c>
      <c r="BB13" s="17" t="s">
        <v>17</v>
      </c>
      <c r="BC13" s="113" t="s">
        <v>17</v>
      </c>
      <c r="BD13" s="114" t="s">
        <v>17</v>
      </c>
      <c r="BE13" s="196"/>
      <c r="BF13" s="197"/>
      <c r="BG13" s="197"/>
      <c r="BH13" s="18">
        <f>COUNTA(A13:BG13)</f>
        <v>56</v>
      </c>
      <c r="BI13" s="18">
        <f>COUNTIF(A13:BG13,"&lt;&gt;"&amp;$BI$9)</f>
        <v>17</v>
      </c>
      <c r="BJ13" s="55"/>
      <c r="BK13" s="17"/>
      <c r="BL13" s="17"/>
      <c r="BM13" s="17"/>
      <c r="BN13" s="17"/>
      <c r="BO13" s="17"/>
    </row>
    <row r="14" spans="1:67" ht="109.5" customHeight="1" x14ac:dyDescent="0.25">
      <c r="A14" s="127" t="s">
        <v>102</v>
      </c>
      <c r="B14" s="103">
        <v>2024</v>
      </c>
      <c r="C14" s="104" t="s">
        <v>5</v>
      </c>
      <c r="D14" s="104" t="s">
        <v>83</v>
      </c>
      <c r="E14" s="105" t="s">
        <v>17</v>
      </c>
      <c r="F14" s="105" t="s">
        <v>17</v>
      </c>
      <c r="G14" s="105" t="s">
        <v>17</v>
      </c>
      <c r="H14" s="106" t="s">
        <v>17</v>
      </c>
      <c r="I14" s="107" t="s">
        <v>84</v>
      </c>
      <c r="J14" s="105" t="s">
        <v>103</v>
      </c>
      <c r="K14" s="108" t="s">
        <v>86</v>
      </c>
      <c r="L14" s="105" t="s">
        <v>104</v>
      </c>
      <c r="M14" s="108" t="s">
        <v>105</v>
      </c>
      <c r="N14" s="108" t="s">
        <v>89</v>
      </c>
      <c r="O14" s="108" t="s">
        <v>90</v>
      </c>
      <c r="P14" s="144" t="s">
        <v>91</v>
      </c>
      <c r="Q14" s="108" t="s">
        <v>92</v>
      </c>
      <c r="R14" s="142">
        <v>45657</v>
      </c>
      <c r="S14" s="107" t="s">
        <v>17</v>
      </c>
      <c r="T14" s="105" t="s">
        <v>17</v>
      </c>
      <c r="U14" s="105" t="s">
        <v>17</v>
      </c>
      <c r="V14" s="108" t="s">
        <v>17</v>
      </c>
      <c r="W14" s="105" t="s">
        <v>17</v>
      </c>
      <c r="X14" s="108" t="s">
        <v>17</v>
      </c>
      <c r="Y14" s="108" t="s">
        <v>17</v>
      </c>
      <c r="Z14" s="108" t="s">
        <v>17</v>
      </c>
      <c r="AA14" s="105" t="s">
        <v>17</v>
      </c>
      <c r="AB14" s="108" t="s">
        <v>17</v>
      </c>
      <c r="AC14" s="108" t="s">
        <v>17</v>
      </c>
      <c r="AD14" s="110" t="s">
        <v>17</v>
      </c>
      <c r="AE14" s="111" t="s">
        <v>17</v>
      </c>
      <c r="AF14" s="112" t="s">
        <v>17</v>
      </c>
      <c r="AG14" s="113" t="s">
        <v>17</v>
      </c>
      <c r="AH14" s="17" t="s">
        <v>17</v>
      </c>
      <c r="AI14" s="17" t="s">
        <v>17</v>
      </c>
      <c r="AJ14" s="17" t="s">
        <v>17</v>
      </c>
      <c r="AK14" s="17" t="s">
        <v>17</v>
      </c>
      <c r="AL14" s="17" t="s">
        <v>17</v>
      </c>
      <c r="AM14" s="17" t="s">
        <v>17</v>
      </c>
      <c r="AN14" s="17" t="s">
        <v>17</v>
      </c>
      <c r="AO14" s="17" t="s">
        <v>17</v>
      </c>
      <c r="AP14" s="17" t="s">
        <v>17</v>
      </c>
      <c r="AQ14" s="17" t="s">
        <v>17</v>
      </c>
      <c r="AR14" s="17" t="s">
        <v>17</v>
      </c>
      <c r="AS14" s="17" t="s">
        <v>17</v>
      </c>
      <c r="AT14" s="17" t="s">
        <v>17</v>
      </c>
      <c r="AU14" s="17" t="s">
        <v>17</v>
      </c>
      <c r="AV14" s="113" t="s">
        <v>17</v>
      </c>
      <c r="AW14" s="113" t="s">
        <v>17</v>
      </c>
      <c r="AX14" s="114" t="s">
        <v>17</v>
      </c>
      <c r="AY14" s="113" t="s">
        <v>17</v>
      </c>
      <c r="AZ14" s="113" t="s">
        <v>17</v>
      </c>
      <c r="BA14" s="113" t="s">
        <v>17</v>
      </c>
      <c r="BB14" s="113" t="s">
        <v>17</v>
      </c>
      <c r="BC14" s="113" t="s">
        <v>17</v>
      </c>
      <c r="BD14" s="113" t="s">
        <v>17</v>
      </c>
      <c r="BE14" s="196"/>
      <c r="BF14" s="197"/>
      <c r="BG14" s="197"/>
      <c r="BH14" s="18">
        <f>COUNTA(A14:BG14)</f>
        <v>56</v>
      </c>
      <c r="BI14" s="18">
        <f>COUNTIF(A14:BG14,"&lt;&gt;"&amp;$BI$9)</f>
        <v>17</v>
      </c>
      <c r="BJ14" s="55"/>
      <c r="BK14" s="17"/>
      <c r="BL14" s="17"/>
      <c r="BM14" s="17"/>
      <c r="BN14" s="17"/>
      <c r="BO14" s="17"/>
    </row>
    <row r="15" spans="1:67" ht="171.75" customHeight="1" x14ac:dyDescent="0.25">
      <c r="A15" s="127" t="s">
        <v>102</v>
      </c>
      <c r="B15" s="103">
        <v>2024</v>
      </c>
      <c r="C15" s="104" t="s">
        <v>5</v>
      </c>
      <c r="D15" s="104" t="s">
        <v>83</v>
      </c>
      <c r="E15" s="105" t="s">
        <v>17</v>
      </c>
      <c r="F15" s="105" t="s">
        <v>17</v>
      </c>
      <c r="G15" s="105" t="s">
        <v>17</v>
      </c>
      <c r="H15" s="106" t="s">
        <v>17</v>
      </c>
      <c r="I15" s="115" t="s">
        <v>84</v>
      </c>
      <c r="J15" s="116" t="s">
        <v>106</v>
      </c>
      <c r="K15" s="117" t="s">
        <v>86</v>
      </c>
      <c r="L15" s="141" t="s">
        <v>107</v>
      </c>
      <c r="M15" s="117" t="s">
        <v>108</v>
      </c>
      <c r="N15" s="108" t="s">
        <v>89</v>
      </c>
      <c r="O15" s="108" t="s">
        <v>90</v>
      </c>
      <c r="P15" s="144" t="s">
        <v>91</v>
      </c>
      <c r="Q15" s="108" t="s">
        <v>92</v>
      </c>
      <c r="R15" s="142">
        <v>45657</v>
      </c>
      <c r="S15" s="107" t="s">
        <v>17</v>
      </c>
      <c r="T15" s="105" t="s">
        <v>17</v>
      </c>
      <c r="U15" s="105" t="s">
        <v>17</v>
      </c>
      <c r="V15" s="108" t="s">
        <v>17</v>
      </c>
      <c r="W15" s="105" t="s">
        <v>17</v>
      </c>
      <c r="X15" s="108" t="s">
        <v>17</v>
      </c>
      <c r="Y15" s="108" t="s">
        <v>17</v>
      </c>
      <c r="Z15" s="108" t="s">
        <v>17</v>
      </c>
      <c r="AA15" s="105" t="s">
        <v>17</v>
      </c>
      <c r="AB15" s="108" t="s">
        <v>17</v>
      </c>
      <c r="AC15" s="108" t="s">
        <v>17</v>
      </c>
      <c r="AD15" s="110" t="s">
        <v>17</v>
      </c>
      <c r="AE15" s="111" t="s">
        <v>17</v>
      </c>
      <c r="AF15" s="112" t="s">
        <v>17</v>
      </c>
      <c r="AG15" s="113" t="s">
        <v>17</v>
      </c>
      <c r="AH15" s="17" t="s">
        <v>17</v>
      </c>
      <c r="AI15" s="17" t="s">
        <v>17</v>
      </c>
      <c r="AJ15" s="17" t="s">
        <v>17</v>
      </c>
      <c r="AK15" s="17" t="s">
        <v>17</v>
      </c>
      <c r="AL15" s="17" t="s">
        <v>17</v>
      </c>
      <c r="AM15" s="17" t="s">
        <v>17</v>
      </c>
      <c r="AN15" s="17" t="s">
        <v>17</v>
      </c>
      <c r="AO15" s="17" t="s">
        <v>17</v>
      </c>
      <c r="AP15" s="17" t="s">
        <v>17</v>
      </c>
      <c r="AQ15" s="17" t="s">
        <v>17</v>
      </c>
      <c r="AR15" s="17" t="s">
        <v>17</v>
      </c>
      <c r="AS15" s="17" t="s">
        <v>17</v>
      </c>
      <c r="AT15" s="17" t="s">
        <v>17</v>
      </c>
      <c r="AU15" s="17" t="s">
        <v>17</v>
      </c>
      <c r="AV15" s="113" t="s">
        <v>17</v>
      </c>
      <c r="AW15" s="113" t="s">
        <v>17</v>
      </c>
      <c r="AX15" s="114" t="s">
        <v>17</v>
      </c>
      <c r="AY15" s="113" t="s">
        <v>17</v>
      </c>
      <c r="AZ15" s="113" t="s">
        <v>17</v>
      </c>
      <c r="BA15" s="113" t="s">
        <v>17</v>
      </c>
      <c r="BB15" s="113" t="s">
        <v>17</v>
      </c>
      <c r="BC15" s="113" t="s">
        <v>17</v>
      </c>
      <c r="BD15" s="113" t="s">
        <v>17</v>
      </c>
      <c r="BE15" s="196"/>
      <c r="BF15" s="197"/>
      <c r="BG15" s="197"/>
      <c r="BH15" s="18">
        <f>COUNTA(A15:BG15)</f>
        <v>56</v>
      </c>
      <c r="BI15" s="18">
        <f>COUNTIF(A15:BG15,"&lt;&gt;"&amp;$BI$9)</f>
        <v>17</v>
      </c>
      <c r="BJ15" s="55"/>
      <c r="BK15" s="17"/>
      <c r="BL15" s="17"/>
      <c r="BM15" s="17"/>
      <c r="BN15" s="17"/>
      <c r="BO15" s="17"/>
    </row>
    <row r="16" spans="1:67" ht="102" customHeight="1" x14ac:dyDescent="0.25">
      <c r="A16" s="128" t="s">
        <v>109</v>
      </c>
      <c r="B16" s="103">
        <v>2024</v>
      </c>
      <c r="C16" s="104" t="s">
        <v>5</v>
      </c>
      <c r="D16" s="104" t="s">
        <v>83</v>
      </c>
      <c r="E16" s="105" t="s">
        <v>17</v>
      </c>
      <c r="F16" s="105" t="s">
        <v>17</v>
      </c>
      <c r="G16" s="105" t="s">
        <v>17</v>
      </c>
      <c r="H16" s="106" t="s">
        <v>17</v>
      </c>
      <c r="I16" s="107" t="s">
        <v>84</v>
      </c>
      <c r="J16" s="105" t="s">
        <v>110</v>
      </c>
      <c r="K16" s="108" t="s">
        <v>86</v>
      </c>
      <c r="L16" s="105" t="s">
        <v>111</v>
      </c>
      <c r="M16" s="154" t="s">
        <v>112</v>
      </c>
      <c r="N16" s="154" t="s">
        <v>89</v>
      </c>
      <c r="O16" s="154" t="s">
        <v>90</v>
      </c>
      <c r="P16" s="154" t="s">
        <v>113</v>
      </c>
      <c r="Q16" s="154" t="s">
        <v>114</v>
      </c>
      <c r="R16" s="156" t="s">
        <v>115</v>
      </c>
      <c r="S16" s="107" t="s">
        <v>17</v>
      </c>
      <c r="T16" s="105" t="s">
        <v>17</v>
      </c>
      <c r="U16" s="105" t="s">
        <v>17</v>
      </c>
      <c r="V16" s="108" t="s">
        <v>17</v>
      </c>
      <c r="W16" s="105" t="s">
        <v>17</v>
      </c>
      <c r="X16" s="108" t="s">
        <v>17</v>
      </c>
      <c r="Y16" s="108" t="s">
        <v>17</v>
      </c>
      <c r="Z16" s="108" t="s">
        <v>17</v>
      </c>
      <c r="AA16" s="105" t="s">
        <v>17</v>
      </c>
      <c r="AB16" s="108" t="s">
        <v>17</v>
      </c>
      <c r="AC16" s="108" t="s">
        <v>17</v>
      </c>
      <c r="AD16" s="110" t="s">
        <v>17</v>
      </c>
      <c r="AE16" s="111" t="s">
        <v>17</v>
      </c>
      <c r="AF16" s="112" t="s">
        <v>17</v>
      </c>
      <c r="AG16" s="113" t="s">
        <v>17</v>
      </c>
      <c r="AH16" s="17" t="s">
        <v>17</v>
      </c>
      <c r="AI16" s="17" t="s">
        <v>17</v>
      </c>
      <c r="AJ16" s="17" t="s">
        <v>17</v>
      </c>
      <c r="AK16" s="17" t="s">
        <v>17</v>
      </c>
      <c r="AL16" s="17" t="s">
        <v>17</v>
      </c>
      <c r="AM16" s="17" t="s">
        <v>17</v>
      </c>
      <c r="AN16" s="17" t="s">
        <v>17</v>
      </c>
      <c r="AO16" s="17" t="s">
        <v>17</v>
      </c>
      <c r="AP16" s="17" t="s">
        <v>17</v>
      </c>
      <c r="AQ16" s="17" t="s">
        <v>17</v>
      </c>
      <c r="AR16" s="17" t="s">
        <v>17</v>
      </c>
      <c r="AS16" s="17" t="s">
        <v>17</v>
      </c>
      <c r="AT16" s="17" t="s">
        <v>17</v>
      </c>
      <c r="AU16" s="17" t="s">
        <v>17</v>
      </c>
      <c r="AV16" s="113" t="s">
        <v>17</v>
      </c>
      <c r="AW16" s="113" t="s">
        <v>17</v>
      </c>
      <c r="AX16" s="114" t="s">
        <v>17</v>
      </c>
      <c r="AY16" s="114" t="s">
        <v>17</v>
      </c>
      <c r="AZ16" s="114" t="s">
        <v>17</v>
      </c>
      <c r="BA16" s="114" t="s">
        <v>17</v>
      </c>
      <c r="BB16" s="114" t="s">
        <v>17</v>
      </c>
      <c r="BC16" s="114" t="s">
        <v>17</v>
      </c>
      <c r="BD16" s="114" t="s">
        <v>17</v>
      </c>
      <c r="BE16" s="196"/>
      <c r="BF16" s="198"/>
      <c r="BG16" s="199"/>
      <c r="BH16" s="18">
        <f>COUNTA(A16:BG16)</f>
        <v>56</v>
      </c>
      <c r="BI16" s="18">
        <f>COUNTIF(A16:BG16,"&lt;&gt;"&amp;$BI$9)</f>
        <v>17</v>
      </c>
      <c r="BJ16" s="55"/>
      <c r="BK16" s="17"/>
      <c r="BL16" s="17"/>
      <c r="BM16" s="17"/>
      <c r="BN16" s="17"/>
      <c r="BO16" s="17"/>
    </row>
    <row r="17" spans="1:67" ht="76.5" x14ac:dyDescent="0.25">
      <c r="A17" s="128" t="s">
        <v>109</v>
      </c>
      <c r="B17" s="103">
        <v>2024</v>
      </c>
      <c r="C17" s="104" t="s">
        <v>5</v>
      </c>
      <c r="D17" s="104" t="s">
        <v>83</v>
      </c>
      <c r="E17" s="105" t="s">
        <v>17</v>
      </c>
      <c r="F17" s="105" t="s">
        <v>17</v>
      </c>
      <c r="G17" s="105" t="s">
        <v>17</v>
      </c>
      <c r="H17" s="106" t="s">
        <v>17</v>
      </c>
      <c r="I17" s="107" t="s">
        <v>84</v>
      </c>
      <c r="J17" s="105" t="s">
        <v>116</v>
      </c>
      <c r="K17" s="108" t="s">
        <v>86</v>
      </c>
      <c r="L17" s="105" t="s">
        <v>117</v>
      </c>
      <c r="M17" s="155" t="s">
        <v>118</v>
      </c>
      <c r="N17" s="155" t="s">
        <v>89</v>
      </c>
      <c r="O17" s="155" t="s">
        <v>90</v>
      </c>
      <c r="P17" s="155" t="s">
        <v>113</v>
      </c>
      <c r="Q17" s="155" t="s">
        <v>114</v>
      </c>
      <c r="R17" s="157" t="s">
        <v>115</v>
      </c>
      <c r="S17" s="107" t="s">
        <v>17</v>
      </c>
      <c r="T17" s="105" t="s">
        <v>17</v>
      </c>
      <c r="U17" s="105" t="s">
        <v>17</v>
      </c>
      <c r="V17" s="108" t="s">
        <v>17</v>
      </c>
      <c r="W17" s="105" t="s">
        <v>17</v>
      </c>
      <c r="X17" s="108" t="s">
        <v>17</v>
      </c>
      <c r="Y17" s="108" t="s">
        <v>17</v>
      </c>
      <c r="Z17" s="108" t="s">
        <v>17</v>
      </c>
      <c r="AA17" s="105" t="s">
        <v>17</v>
      </c>
      <c r="AB17" s="108" t="s">
        <v>17</v>
      </c>
      <c r="AC17" s="108" t="s">
        <v>17</v>
      </c>
      <c r="AD17" s="110" t="s">
        <v>17</v>
      </c>
      <c r="AE17" s="111" t="s">
        <v>17</v>
      </c>
      <c r="AF17" s="112" t="s">
        <v>17</v>
      </c>
      <c r="AG17" s="113" t="s">
        <v>17</v>
      </c>
      <c r="AH17" s="17" t="s">
        <v>17</v>
      </c>
      <c r="AI17" s="17" t="s">
        <v>17</v>
      </c>
      <c r="AJ17" s="17" t="s">
        <v>17</v>
      </c>
      <c r="AK17" s="17" t="s">
        <v>17</v>
      </c>
      <c r="AL17" s="17" t="s">
        <v>17</v>
      </c>
      <c r="AM17" s="17" t="s">
        <v>17</v>
      </c>
      <c r="AN17" s="17" t="s">
        <v>17</v>
      </c>
      <c r="AO17" s="17" t="s">
        <v>17</v>
      </c>
      <c r="AP17" s="17" t="s">
        <v>17</v>
      </c>
      <c r="AQ17" s="17" t="s">
        <v>17</v>
      </c>
      <c r="AR17" s="17" t="s">
        <v>17</v>
      </c>
      <c r="AS17" s="17" t="s">
        <v>17</v>
      </c>
      <c r="AT17" s="17" t="s">
        <v>17</v>
      </c>
      <c r="AU17" s="17" t="s">
        <v>17</v>
      </c>
      <c r="AV17" s="113" t="s">
        <v>17</v>
      </c>
      <c r="AW17" s="113" t="s">
        <v>17</v>
      </c>
      <c r="AX17" s="114" t="s">
        <v>17</v>
      </c>
      <c r="AY17" s="114" t="s">
        <v>17</v>
      </c>
      <c r="AZ17" s="114" t="s">
        <v>17</v>
      </c>
      <c r="BA17" s="114" t="s">
        <v>17</v>
      </c>
      <c r="BB17" s="114" t="s">
        <v>17</v>
      </c>
      <c r="BC17" s="114" t="s">
        <v>17</v>
      </c>
      <c r="BD17" s="114" t="s">
        <v>17</v>
      </c>
      <c r="BE17" s="196"/>
      <c r="BF17" s="198"/>
      <c r="BG17" s="199"/>
      <c r="BH17" s="18">
        <f>COUNTA(A17:BG17)</f>
        <v>56</v>
      </c>
      <c r="BI17" s="18">
        <f>COUNTIF(A17:BG17,"&lt;&gt;"&amp;$BI$9)</f>
        <v>17</v>
      </c>
      <c r="BJ17" s="55"/>
      <c r="BK17" s="17"/>
      <c r="BL17" s="17"/>
      <c r="BM17" s="17"/>
      <c r="BN17" s="17"/>
      <c r="BO17" s="17"/>
    </row>
    <row r="18" spans="1:67" ht="89.25" x14ac:dyDescent="0.25">
      <c r="A18" s="128" t="s">
        <v>109</v>
      </c>
      <c r="B18" s="103">
        <v>2024</v>
      </c>
      <c r="C18" s="104" t="s">
        <v>5</v>
      </c>
      <c r="D18" s="104" t="s">
        <v>83</v>
      </c>
      <c r="E18" s="105" t="s">
        <v>17</v>
      </c>
      <c r="F18" s="105" t="s">
        <v>17</v>
      </c>
      <c r="G18" s="105" t="s">
        <v>17</v>
      </c>
      <c r="H18" s="106" t="s">
        <v>17</v>
      </c>
      <c r="I18" s="107" t="s">
        <v>84</v>
      </c>
      <c r="J18" s="105" t="s">
        <v>116</v>
      </c>
      <c r="K18" s="108" t="s">
        <v>86</v>
      </c>
      <c r="L18" s="105" t="s">
        <v>119</v>
      </c>
      <c r="M18" s="155" t="s">
        <v>118</v>
      </c>
      <c r="N18" s="155" t="s">
        <v>89</v>
      </c>
      <c r="O18" s="155" t="s">
        <v>90</v>
      </c>
      <c r="P18" s="155" t="s">
        <v>113</v>
      </c>
      <c r="Q18" s="155" t="s">
        <v>114</v>
      </c>
      <c r="R18" s="157" t="s">
        <v>115</v>
      </c>
      <c r="S18" s="107" t="s">
        <v>17</v>
      </c>
      <c r="T18" s="105" t="s">
        <v>17</v>
      </c>
      <c r="U18" s="105" t="s">
        <v>17</v>
      </c>
      <c r="V18" s="108" t="s">
        <v>17</v>
      </c>
      <c r="W18" s="105" t="s">
        <v>17</v>
      </c>
      <c r="X18" s="108" t="s">
        <v>17</v>
      </c>
      <c r="Y18" s="108" t="s">
        <v>17</v>
      </c>
      <c r="Z18" s="108" t="s">
        <v>17</v>
      </c>
      <c r="AA18" s="105" t="s">
        <v>17</v>
      </c>
      <c r="AB18" s="108" t="s">
        <v>17</v>
      </c>
      <c r="AC18" s="108" t="s">
        <v>17</v>
      </c>
      <c r="AD18" s="110" t="s">
        <v>17</v>
      </c>
      <c r="AE18" s="111" t="s">
        <v>17</v>
      </c>
      <c r="AF18" s="112" t="s">
        <v>17</v>
      </c>
      <c r="AG18" s="113" t="s">
        <v>17</v>
      </c>
      <c r="AH18" s="17" t="s">
        <v>17</v>
      </c>
      <c r="AI18" s="17" t="s">
        <v>17</v>
      </c>
      <c r="AJ18" s="17" t="s">
        <v>17</v>
      </c>
      <c r="AK18" s="17" t="s">
        <v>17</v>
      </c>
      <c r="AL18" s="17" t="s">
        <v>17</v>
      </c>
      <c r="AM18" s="17" t="s">
        <v>17</v>
      </c>
      <c r="AN18" s="17" t="s">
        <v>17</v>
      </c>
      <c r="AO18" s="17" t="s">
        <v>17</v>
      </c>
      <c r="AP18" s="17" t="s">
        <v>17</v>
      </c>
      <c r="AQ18" s="17" t="s">
        <v>17</v>
      </c>
      <c r="AR18" s="17" t="s">
        <v>17</v>
      </c>
      <c r="AS18" s="17" t="s">
        <v>17</v>
      </c>
      <c r="AT18" s="17" t="s">
        <v>17</v>
      </c>
      <c r="AU18" s="17" t="s">
        <v>17</v>
      </c>
      <c r="AV18" s="113" t="s">
        <v>17</v>
      </c>
      <c r="AW18" s="113" t="s">
        <v>17</v>
      </c>
      <c r="AX18" s="114" t="s">
        <v>17</v>
      </c>
      <c r="AY18" s="114" t="s">
        <v>17</v>
      </c>
      <c r="AZ18" s="114" t="s">
        <v>17</v>
      </c>
      <c r="BA18" s="114" t="s">
        <v>17</v>
      </c>
      <c r="BB18" s="114" t="s">
        <v>17</v>
      </c>
      <c r="BC18" s="114" t="s">
        <v>17</v>
      </c>
      <c r="BD18" s="114" t="s">
        <v>17</v>
      </c>
      <c r="BE18" s="196"/>
      <c r="BF18" s="198"/>
      <c r="BG18" s="199"/>
      <c r="BH18" s="18">
        <f>COUNTA(A18:BG18)</f>
        <v>56</v>
      </c>
      <c r="BI18" s="18">
        <f>COUNTIF(A18:BG18,"&lt;&gt;"&amp;$BI$9)</f>
        <v>17</v>
      </c>
      <c r="BJ18" s="55"/>
      <c r="BK18" s="17"/>
      <c r="BL18" s="17"/>
      <c r="BM18" s="17"/>
      <c r="BN18" s="17"/>
      <c r="BO18" s="17"/>
    </row>
    <row r="19" spans="1:67" ht="102" x14ac:dyDescent="0.25">
      <c r="A19" s="129" t="s">
        <v>120</v>
      </c>
      <c r="B19" s="103">
        <v>2024</v>
      </c>
      <c r="C19" s="104" t="s">
        <v>5</v>
      </c>
      <c r="D19" s="104" t="s">
        <v>83</v>
      </c>
      <c r="E19" s="105" t="s">
        <v>17</v>
      </c>
      <c r="F19" s="105" t="s">
        <v>17</v>
      </c>
      <c r="G19" s="105" t="s">
        <v>17</v>
      </c>
      <c r="H19" s="106" t="s">
        <v>17</v>
      </c>
      <c r="I19" s="107" t="s">
        <v>84</v>
      </c>
      <c r="J19" s="105" t="s">
        <v>121</v>
      </c>
      <c r="K19" s="108" t="s">
        <v>86</v>
      </c>
      <c r="L19" s="145" t="s">
        <v>122</v>
      </c>
      <c r="M19" s="166" t="s">
        <v>123</v>
      </c>
      <c r="N19" s="146" t="s">
        <v>89</v>
      </c>
      <c r="O19" s="165" t="s">
        <v>124</v>
      </c>
      <c r="P19" s="165" t="s">
        <v>125</v>
      </c>
      <c r="Q19" s="146" t="s">
        <v>126</v>
      </c>
      <c r="R19" s="147" t="s">
        <v>115</v>
      </c>
      <c r="S19" s="107" t="s">
        <v>17</v>
      </c>
      <c r="T19" s="105" t="s">
        <v>17</v>
      </c>
      <c r="U19" s="105" t="s">
        <v>17</v>
      </c>
      <c r="V19" s="108" t="s">
        <v>17</v>
      </c>
      <c r="W19" s="105" t="s">
        <v>17</v>
      </c>
      <c r="X19" s="108" t="s">
        <v>17</v>
      </c>
      <c r="Y19" s="108" t="s">
        <v>17</v>
      </c>
      <c r="Z19" s="108" t="s">
        <v>17</v>
      </c>
      <c r="AA19" s="105" t="s">
        <v>17</v>
      </c>
      <c r="AB19" s="108" t="s">
        <v>17</v>
      </c>
      <c r="AC19" s="108" t="s">
        <v>17</v>
      </c>
      <c r="AD19" s="110" t="s">
        <v>17</v>
      </c>
      <c r="AE19" s="111" t="s">
        <v>17</v>
      </c>
      <c r="AF19" s="112" t="s">
        <v>17</v>
      </c>
      <c r="AG19" s="113" t="s">
        <v>17</v>
      </c>
      <c r="AH19" s="17" t="s">
        <v>17</v>
      </c>
      <c r="AI19" s="17" t="s">
        <v>17</v>
      </c>
      <c r="AJ19" s="17" t="s">
        <v>17</v>
      </c>
      <c r="AK19" s="17" t="s">
        <v>17</v>
      </c>
      <c r="AL19" s="17" t="s">
        <v>17</v>
      </c>
      <c r="AM19" s="17" t="s">
        <v>17</v>
      </c>
      <c r="AN19" s="17" t="s">
        <v>17</v>
      </c>
      <c r="AO19" s="17" t="s">
        <v>17</v>
      </c>
      <c r="AP19" s="17" t="s">
        <v>17</v>
      </c>
      <c r="AQ19" s="17" t="s">
        <v>17</v>
      </c>
      <c r="AR19" s="17" t="s">
        <v>17</v>
      </c>
      <c r="AS19" s="17" t="s">
        <v>17</v>
      </c>
      <c r="AT19" s="17" t="s">
        <v>17</v>
      </c>
      <c r="AU19" s="17" t="s">
        <v>17</v>
      </c>
      <c r="AV19" s="113" t="s">
        <v>17</v>
      </c>
      <c r="AW19" s="113" t="s">
        <v>17</v>
      </c>
      <c r="AX19" s="114" t="s">
        <v>17</v>
      </c>
      <c r="AY19" s="151" t="s">
        <v>17</v>
      </c>
      <c r="AZ19" s="152" t="s">
        <v>17</v>
      </c>
      <c r="BA19" s="152" t="s">
        <v>17</v>
      </c>
      <c r="BB19" s="52" t="s">
        <v>17</v>
      </c>
      <c r="BC19" s="152" t="s">
        <v>17</v>
      </c>
      <c r="BD19" s="153" t="s">
        <v>17</v>
      </c>
      <c r="BE19" s="196"/>
      <c r="BF19" s="200"/>
      <c r="BG19" s="201"/>
      <c r="BH19" s="18">
        <f>COUNTA(A19:BG19)</f>
        <v>56</v>
      </c>
      <c r="BI19" s="18">
        <f>COUNTIF(A19:BG19,"&lt;&gt;"&amp;$BI$9)</f>
        <v>17</v>
      </c>
      <c r="BJ19" s="55"/>
      <c r="BK19" s="17"/>
      <c r="BL19" s="17"/>
      <c r="BM19" s="17"/>
      <c r="BN19" s="17"/>
      <c r="BO19" s="17"/>
    </row>
    <row r="20" spans="1:67" ht="76.5" x14ac:dyDescent="0.25">
      <c r="A20" s="129" t="s">
        <v>120</v>
      </c>
      <c r="B20" s="103">
        <v>2024</v>
      </c>
      <c r="C20" s="104" t="s">
        <v>5</v>
      </c>
      <c r="D20" s="104" t="s">
        <v>83</v>
      </c>
      <c r="E20" s="105" t="s">
        <v>17</v>
      </c>
      <c r="F20" s="105" t="s">
        <v>17</v>
      </c>
      <c r="G20" s="105" t="s">
        <v>17</v>
      </c>
      <c r="H20" s="106" t="s">
        <v>17</v>
      </c>
      <c r="I20" s="107" t="s">
        <v>84</v>
      </c>
      <c r="J20" s="105" t="s">
        <v>127</v>
      </c>
      <c r="K20" s="108" t="s">
        <v>86</v>
      </c>
      <c r="L20" s="148" t="s">
        <v>128</v>
      </c>
      <c r="M20" s="168" t="s">
        <v>129</v>
      </c>
      <c r="N20" s="149" t="s">
        <v>89</v>
      </c>
      <c r="O20" s="167" t="s">
        <v>124</v>
      </c>
      <c r="P20" s="165" t="s">
        <v>125</v>
      </c>
      <c r="Q20" s="149" t="s">
        <v>126</v>
      </c>
      <c r="R20" s="150" t="s">
        <v>115</v>
      </c>
      <c r="S20" s="107" t="s">
        <v>17</v>
      </c>
      <c r="T20" s="105" t="s">
        <v>17</v>
      </c>
      <c r="U20" s="105" t="s">
        <v>17</v>
      </c>
      <c r="V20" s="108" t="s">
        <v>17</v>
      </c>
      <c r="W20" s="105" t="s">
        <v>17</v>
      </c>
      <c r="X20" s="108" t="s">
        <v>17</v>
      </c>
      <c r="Y20" s="108" t="s">
        <v>17</v>
      </c>
      <c r="Z20" s="108" t="s">
        <v>17</v>
      </c>
      <c r="AA20" s="105" t="s">
        <v>17</v>
      </c>
      <c r="AB20" s="108" t="s">
        <v>17</v>
      </c>
      <c r="AC20" s="108" t="s">
        <v>17</v>
      </c>
      <c r="AD20" s="110" t="s">
        <v>17</v>
      </c>
      <c r="AE20" s="111" t="s">
        <v>17</v>
      </c>
      <c r="AF20" s="112" t="s">
        <v>17</v>
      </c>
      <c r="AG20" s="113" t="s">
        <v>17</v>
      </c>
      <c r="AH20" s="17" t="s">
        <v>17</v>
      </c>
      <c r="AI20" s="17" t="s">
        <v>17</v>
      </c>
      <c r="AJ20" s="17" t="s">
        <v>17</v>
      </c>
      <c r="AK20" s="17" t="s">
        <v>17</v>
      </c>
      <c r="AL20" s="17" t="s">
        <v>17</v>
      </c>
      <c r="AM20" s="17" t="s">
        <v>17</v>
      </c>
      <c r="AN20" s="17" t="s">
        <v>17</v>
      </c>
      <c r="AO20" s="17" t="s">
        <v>17</v>
      </c>
      <c r="AP20" s="17" t="s">
        <v>17</v>
      </c>
      <c r="AQ20" s="17" t="s">
        <v>17</v>
      </c>
      <c r="AR20" s="17" t="s">
        <v>17</v>
      </c>
      <c r="AS20" s="17" t="s">
        <v>17</v>
      </c>
      <c r="AT20" s="17" t="s">
        <v>17</v>
      </c>
      <c r="AU20" s="17" t="s">
        <v>17</v>
      </c>
      <c r="AV20" s="113" t="s">
        <v>17</v>
      </c>
      <c r="AW20" s="113" t="s">
        <v>17</v>
      </c>
      <c r="AX20" s="114" t="s">
        <v>17</v>
      </c>
      <c r="AY20" s="151" t="s">
        <v>17</v>
      </c>
      <c r="AZ20" s="152" t="s">
        <v>17</v>
      </c>
      <c r="BA20" s="152" t="s">
        <v>17</v>
      </c>
      <c r="BB20" s="52" t="s">
        <v>17</v>
      </c>
      <c r="BC20" s="152" t="s">
        <v>17</v>
      </c>
      <c r="BD20" s="153" t="s">
        <v>17</v>
      </c>
      <c r="BE20" s="196"/>
      <c r="BF20" s="202"/>
      <c r="BG20" s="201"/>
      <c r="BH20" s="18">
        <f>COUNTA(A20:BG20)</f>
        <v>56</v>
      </c>
      <c r="BI20" s="18">
        <f>COUNTIF(A20:BG20,"&lt;&gt;"&amp;$BI$9)</f>
        <v>17</v>
      </c>
      <c r="BJ20" s="55"/>
      <c r="BK20" s="17"/>
      <c r="BL20" s="17"/>
      <c r="BM20" s="17"/>
      <c r="BN20" s="17"/>
      <c r="BO20" s="17"/>
    </row>
    <row r="21" spans="1:67" ht="89.25" x14ac:dyDescent="0.25">
      <c r="A21" s="126" t="s">
        <v>130</v>
      </c>
      <c r="B21" s="103">
        <v>2024</v>
      </c>
      <c r="C21" s="104" t="s">
        <v>5</v>
      </c>
      <c r="D21" s="104" t="s">
        <v>83</v>
      </c>
      <c r="E21" s="105" t="s">
        <v>17</v>
      </c>
      <c r="F21" s="105" t="s">
        <v>17</v>
      </c>
      <c r="G21" s="105" t="s">
        <v>17</v>
      </c>
      <c r="H21" s="106" t="s">
        <v>17</v>
      </c>
      <c r="I21" s="107" t="s">
        <v>84</v>
      </c>
      <c r="J21" s="105" t="s">
        <v>131</v>
      </c>
      <c r="K21" s="108" t="s">
        <v>86</v>
      </c>
      <c r="L21" s="105" t="s">
        <v>132</v>
      </c>
      <c r="M21" s="108" t="s">
        <v>133</v>
      </c>
      <c r="N21" s="108" t="s">
        <v>93</v>
      </c>
      <c r="O21" s="108" t="s">
        <v>90</v>
      </c>
      <c r="P21" s="108" t="s">
        <v>101</v>
      </c>
      <c r="Q21" s="108" t="s">
        <v>92</v>
      </c>
      <c r="R21" s="109">
        <v>45596</v>
      </c>
      <c r="S21" s="107" t="s">
        <v>17</v>
      </c>
      <c r="T21" s="105" t="s">
        <v>17</v>
      </c>
      <c r="U21" s="105" t="s">
        <v>17</v>
      </c>
      <c r="V21" s="108" t="s">
        <v>17</v>
      </c>
      <c r="W21" s="105" t="s">
        <v>17</v>
      </c>
      <c r="X21" s="108" t="s">
        <v>17</v>
      </c>
      <c r="Y21" s="108" t="s">
        <v>17</v>
      </c>
      <c r="Z21" s="108" t="s">
        <v>17</v>
      </c>
      <c r="AA21" s="105" t="s">
        <v>17</v>
      </c>
      <c r="AB21" s="108" t="s">
        <v>17</v>
      </c>
      <c r="AC21" s="108" t="s">
        <v>17</v>
      </c>
      <c r="AD21" s="110" t="s">
        <v>17</v>
      </c>
      <c r="AE21" s="111" t="s">
        <v>17</v>
      </c>
      <c r="AF21" s="112" t="s">
        <v>17</v>
      </c>
      <c r="AG21" s="113" t="s">
        <v>17</v>
      </c>
      <c r="AH21" s="17" t="s">
        <v>17</v>
      </c>
      <c r="AI21" s="17" t="s">
        <v>17</v>
      </c>
      <c r="AJ21" s="17" t="s">
        <v>17</v>
      </c>
      <c r="AK21" s="17" t="s">
        <v>17</v>
      </c>
      <c r="AL21" s="17" t="s">
        <v>17</v>
      </c>
      <c r="AM21" s="17" t="s">
        <v>17</v>
      </c>
      <c r="AN21" s="17" t="s">
        <v>17</v>
      </c>
      <c r="AO21" s="17" t="s">
        <v>17</v>
      </c>
      <c r="AP21" s="17" t="s">
        <v>17</v>
      </c>
      <c r="AQ21" s="17" t="s">
        <v>17</v>
      </c>
      <c r="AR21" s="17" t="s">
        <v>17</v>
      </c>
      <c r="AS21" s="17" t="s">
        <v>17</v>
      </c>
      <c r="AT21" s="17" t="s">
        <v>17</v>
      </c>
      <c r="AU21" s="17" t="s">
        <v>17</v>
      </c>
      <c r="AV21" s="113" t="s">
        <v>17</v>
      </c>
      <c r="AW21" s="113" t="s">
        <v>17</v>
      </c>
      <c r="AX21" s="114" t="s">
        <v>17</v>
      </c>
      <c r="AY21" s="112" t="s">
        <v>17</v>
      </c>
      <c r="AZ21" s="113" t="s">
        <v>17</v>
      </c>
      <c r="BA21" s="113" t="s">
        <v>17</v>
      </c>
      <c r="BB21" s="17" t="s">
        <v>17</v>
      </c>
      <c r="BC21" s="113" t="s">
        <v>17</v>
      </c>
      <c r="BD21" s="114" t="s">
        <v>17</v>
      </c>
      <c r="BE21" s="196"/>
      <c r="BF21" s="197"/>
      <c r="BG21" s="197"/>
      <c r="BH21" s="18">
        <f>COUNTA(A21:BG21)</f>
        <v>56</v>
      </c>
      <c r="BI21" s="18">
        <f>COUNTIF(A21:BG21,"&lt;&gt;"&amp;$BI$9)</f>
        <v>17</v>
      </c>
      <c r="BJ21" s="55"/>
      <c r="BK21" s="17"/>
      <c r="BL21" s="17"/>
      <c r="BM21" s="17"/>
      <c r="BN21" s="17"/>
      <c r="BO21" s="17"/>
    </row>
    <row r="22" spans="1:67" ht="76.5" x14ac:dyDescent="0.25">
      <c r="A22" s="126" t="s">
        <v>130</v>
      </c>
      <c r="B22" s="103">
        <v>2024</v>
      </c>
      <c r="C22" s="104" t="s">
        <v>5</v>
      </c>
      <c r="D22" s="104" t="s">
        <v>83</v>
      </c>
      <c r="E22" s="105" t="s">
        <v>17</v>
      </c>
      <c r="F22" s="105" t="s">
        <v>17</v>
      </c>
      <c r="G22" s="105" t="s">
        <v>17</v>
      </c>
      <c r="H22" s="106" t="s">
        <v>17</v>
      </c>
      <c r="I22" s="107" t="s">
        <v>84</v>
      </c>
      <c r="J22" s="105" t="s">
        <v>134</v>
      </c>
      <c r="K22" s="108" t="s">
        <v>86</v>
      </c>
      <c r="L22" s="105" t="s">
        <v>135</v>
      </c>
      <c r="M22" s="108" t="s">
        <v>136</v>
      </c>
      <c r="N22" s="108" t="s">
        <v>93</v>
      </c>
      <c r="O22" s="108" t="s">
        <v>90</v>
      </c>
      <c r="P22" s="108" t="s">
        <v>101</v>
      </c>
      <c r="Q22" s="108" t="s">
        <v>92</v>
      </c>
      <c r="R22" s="109">
        <v>45657</v>
      </c>
      <c r="S22" s="107" t="s">
        <v>17</v>
      </c>
      <c r="T22" s="105" t="s">
        <v>17</v>
      </c>
      <c r="U22" s="105" t="s">
        <v>17</v>
      </c>
      <c r="V22" s="108" t="s">
        <v>17</v>
      </c>
      <c r="W22" s="105" t="s">
        <v>17</v>
      </c>
      <c r="X22" s="108" t="s">
        <v>17</v>
      </c>
      <c r="Y22" s="108" t="s">
        <v>17</v>
      </c>
      <c r="Z22" s="108" t="s">
        <v>17</v>
      </c>
      <c r="AA22" s="105" t="s">
        <v>17</v>
      </c>
      <c r="AB22" s="108" t="s">
        <v>17</v>
      </c>
      <c r="AC22" s="108" t="s">
        <v>17</v>
      </c>
      <c r="AD22" s="110" t="s">
        <v>17</v>
      </c>
      <c r="AE22" s="111" t="s">
        <v>17</v>
      </c>
      <c r="AF22" s="112" t="s">
        <v>17</v>
      </c>
      <c r="AG22" s="113" t="s">
        <v>17</v>
      </c>
      <c r="AH22" s="17" t="s">
        <v>17</v>
      </c>
      <c r="AI22" s="17" t="s">
        <v>17</v>
      </c>
      <c r="AJ22" s="17" t="s">
        <v>17</v>
      </c>
      <c r="AK22" s="17" t="s">
        <v>17</v>
      </c>
      <c r="AL22" s="17" t="s">
        <v>17</v>
      </c>
      <c r="AM22" s="17" t="s">
        <v>17</v>
      </c>
      <c r="AN22" s="17" t="s">
        <v>17</v>
      </c>
      <c r="AO22" s="17" t="s">
        <v>17</v>
      </c>
      <c r="AP22" s="17" t="s">
        <v>17</v>
      </c>
      <c r="AQ22" s="17" t="s">
        <v>17</v>
      </c>
      <c r="AR22" s="17" t="s">
        <v>17</v>
      </c>
      <c r="AS22" s="17" t="s">
        <v>17</v>
      </c>
      <c r="AT22" s="17" t="s">
        <v>17</v>
      </c>
      <c r="AU22" s="17" t="s">
        <v>17</v>
      </c>
      <c r="AV22" s="113" t="s">
        <v>17</v>
      </c>
      <c r="AW22" s="113" t="s">
        <v>17</v>
      </c>
      <c r="AX22" s="114" t="s">
        <v>17</v>
      </c>
      <c r="AY22" s="112" t="s">
        <v>17</v>
      </c>
      <c r="AZ22" s="113" t="s">
        <v>17</v>
      </c>
      <c r="BA22" s="113" t="s">
        <v>17</v>
      </c>
      <c r="BB22" s="17" t="s">
        <v>17</v>
      </c>
      <c r="BC22" s="113" t="s">
        <v>17</v>
      </c>
      <c r="BD22" s="114" t="s">
        <v>17</v>
      </c>
      <c r="BE22" s="196"/>
      <c r="BF22" s="197"/>
      <c r="BG22" s="197"/>
      <c r="BH22" s="18">
        <f>COUNTA(A22:BG22)</f>
        <v>56</v>
      </c>
      <c r="BI22" s="18">
        <f>COUNTIF(A22:BG22,"&lt;&gt;"&amp;$BI$9)</f>
        <v>17</v>
      </c>
      <c r="BJ22" s="55"/>
      <c r="BK22" s="17"/>
      <c r="BL22" s="17"/>
      <c r="BM22" s="17"/>
      <c r="BN22" s="17"/>
      <c r="BO22" s="17"/>
    </row>
    <row r="23" spans="1:67" ht="126" customHeight="1" x14ac:dyDescent="0.25">
      <c r="A23" s="129" t="s">
        <v>137</v>
      </c>
      <c r="B23" s="103">
        <v>2024</v>
      </c>
      <c r="C23" s="104" t="s">
        <v>5</v>
      </c>
      <c r="D23" s="104" t="s">
        <v>83</v>
      </c>
      <c r="E23" s="105" t="s">
        <v>17</v>
      </c>
      <c r="F23" s="105" t="s">
        <v>17</v>
      </c>
      <c r="G23" s="105" t="s">
        <v>17</v>
      </c>
      <c r="H23" s="106" t="s">
        <v>17</v>
      </c>
      <c r="I23" s="107" t="s">
        <v>84</v>
      </c>
      <c r="J23" s="105" t="s">
        <v>138</v>
      </c>
      <c r="K23" s="108" t="s">
        <v>86</v>
      </c>
      <c r="L23" s="143" t="s">
        <v>139</v>
      </c>
      <c r="M23" s="108" t="s">
        <v>140</v>
      </c>
      <c r="N23" s="108" t="s">
        <v>89</v>
      </c>
      <c r="O23" s="108" t="s">
        <v>141</v>
      </c>
      <c r="P23" s="144" t="s">
        <v>142</v>
      </c>
      <c r="Q23" s="108" t="s">
        <v>92</v>
      </c>
      <c r="R23" s="109">
        <v>45657</v>
      </c>
      <c r="S23" s="107" t="s">
        <v>17</v>
      </c>
      <c r="T23" s="105" t="s">
        <v>17</v>
      </c>
      <c r="U23" s="105" t="s">
        <v>17</v>
      </c>
      <c r="V23" s="108" t="s">
        <v>17</v>
      </c>
      <c r="W23" s="105" t="s">
        <v>17</v>
      </c>
      <c r="X23" s="108" t="s">
        <v>17</v>
      </c>
      <c r="Y23" s="108" t="s">
        <v>17</v>
      </c>
      <c r="Z23" s="108" t="s">
        <v>17</v>
      </c>
      <c r="AA23" s="105" t="s">
        <v>17</v>
      </c>
      <c r="AB23" s="108" t="s">
        <v>17</v>
      </c>
      <c r="AC23" s="108" t="s">
        <v>17</v>
      </c>
      <c r="AD23" s="110" t="s">
        <v>17</v>
      </c>
      <c r="AE23" s="111" t="s">
        <v>17</v>
      </c>
      <c r="AF23" s="112" t="s">
        <v>17</v>
      </c>
      <c r="AG23" s="113" t="s">
        <v>17</v>
      </c>
      <c r="AH23" s="17" t="s">
        <v>17</v>
      </c>
      <c r="AI23" s="17" t="s">
        <v>17</v>
      </c>
      <c r="AJ23" s="17" t="s">
        <v>17</v>
      </c>
      <c r="AK23" s="17" t="s">
        <v>17</v>
      </c>
      <c r="AL23" s="17" t="s">
        <v>17</v>
      </c>
      <c r="AM23" s="17" t="s">
        <v>17</v>
      </c>
      <c r="AN23" s="17" t="s">
        <v>17</v>
      </c>
      <c r="AO23" s="17" t="s">
        <v>17</v>
      </c>
      <c r="AP23" s="17" t="s">
        <v>17</v>
      </c>
      <c r="AQ23" s="17" t="s">
        <v>17</v>
      </c>
      <c r="AR23" s="17" t="s">
        <v>17</v>
      </c>
      <c r="AS23" s="17" t="s">
        <v>17</v>
      </c>
      <c r="AT23" s="17" t="s">
        <v>17</v>
      </c>
      <c r="AU23" s="17" t="s">
        <v>17</v>
      </c>
      <c r="AV23" s="113" t="s">
        <v>17</v>
      </c>
      <c r="AW23" s="113" t="s">
        <v>17</v>
      </c>
      <c r="AX23" s="114" t="s">
        <v>17</v>
      </c>
      <c r="AY23" s="112" t="s">
        <v>17</v>
      </c>
      <c r="AZ23" s="113" t="s">
        <v>17</v>
      </c>
      <c r="BA23" s="113" t="s">
        <v>17</v>
      </c>
      <c r="BB23" s="17" t="s">
        <v>17</v>
      </c>
      <c r="BC23" s="113" t="s">
        <v>17</v>
      </c>
      <c r="BD23" s="114" t="s">
        <v>17</v>
      </c>
      <c r="BE23" s="196"/>
      <c r="BF23" s="203"/>
      <c r="BG23" s="197"/>
      <c r="BH23" s="18">
        <f>COUNTA(A23:BG23)</f>
        <v>56</v>
      </c>
      <c r="BI23" s="18">
        <f>COUNTIF(A23:BG23,"&lt;&gt;"&amp;$BI$9)</f>
        <v>17</v>
      </c>
      <c r="BJ23" s="55"/>
      <c r="BK23" s="17"/>
      <c r="BL23" s="17"/>
      <c r="BM23" s="17"/>
      <c r="BN23" s="17"/>
      <c r="BO23" s="17"/>
    </row>
    <row r="24" spans="1:67" ht="117.75" customHeight="1" x14ac:dyDescent="0.25">
      <c r="A24" s="129" t="s">
        <v>137</v>
      </c>
      <c r="B24" s="103">
        <v>2024</v>
      </c>
      <c r="C24" s="104" t="s">
        <v>5</v>
      </c>
      <c r="D24" s="104" t="s">
        <v>83</v>
      </c>
      <c r="E24" s="105" t="s">
        <v>17</v>
      </c>
      <c r="F24" s="105" t="s">
        <v>17</v>
      </c>
      <c r="G24" s="105" t="s">
        <v>17</v>
      </c>
      <c r="H24" s="106" t="s">
        <v>17</v>
      </c>
      <c r="I24" s="107" t="s">
        <v>84</v>
      </c>
      <c r="J24" s="105" t="s">
        <v>138</v>
      </c>
      <c r="K24" s="108" t="s">
        <v>86</v>
      </c>
      <c r="L24" s="143" t="s">
        <v>144</v>
      </c>
      <c r="M24" s="108" t="s">
        <v>140</v>
      </c>
      <c r="N24" s="108" t="s">
        <v>89</v>
      </c>
      <c r="O24" s="108" t="s">
        <v>141</v>
      </c>
      <c r="P24" s="144" t="s">
        <v>142</v>
      </c>
      <c r="Q24" s="108" t="s">
        <v>92</v>
      </c>
      <c r="R24" s="109">
        <v>45657</v>
      </c>
      <c r="S24" s="107" t="s">
        <v>17</v>
      </c>
      <c r="T24" s="105" t="s">
        <v>17</v>
      </c>
      <c r="U24" s="105" t="s">
        <v>17</v>
      </c>
      <c r="V24" s="108" t="s">
        <v>17</v>
      </c>
      <c r="W24" s="105" t="s">
        <v>17</v>
      </c>
      <c r="X24" s="108" t="s">
        <v>17</v>
      </c>
      <c r="Y24" s="108" t="s">
        <v>17</v>
      </c>
      <c r="Z24" s="108" t="s">
        <v>17</v>
      </c>
      <c r="AA24" s="105" t="s">
        <v>17</v>
      </c>
      <c r="AB24" s="108" t="s">
        <v>17</v>
      </c>
      <c r="AC24" s="108" t="s">
        <v>17</v>
      </c>
      <c r="AD24" s="110" t="s">
        <v>17</v>
      </c>
      <c r="AE24" s="111" t="s">
        <v>17</v>
      </c>
      <c r="AF24" s="112" t="s">
        <v>17</v>
      </c>
      <c r="AG24" s="113" t="s">
        <v>17</v>
      </c>
      <c r="AH24" s="17" t="s">
        <v>17</v>
      </c>
      <c r="AI24" s="17" t="s">
        <v>17</v>
      </c>
      <c r="AJ24" s="17" t="s">
        <v>17</v>
      </c>
      <c r="AK24" s="17" t="s">
        <v>17</v>
      </c>
      <c r="AL24" s="17" t="s">
        <v>17</v>
      </c>
      <c r="AM24" s="17" t="s">
        <v>17</v>
      </c>
      <c r="AN24" s="17" t="s">
        <v>17</v>
      </c>
      <c r="AO24" s="17" t="s">
        <v>17</v>
      </c>
      <c r="AP24" s="17" t="s">
        <v>17</v>
      </c>
      <c r="AQ24" s="17" t="s">
        <v>17</v>
      </c>
      <c r="AR24" s="17" t="s">
        <v>17</v>
      </c>
      <c r="AS24" s="17" t="s">
        <v>17</v>
      </c>
      <c r="AT24" s="17" t="s">
        <v>17</v>
      </c>
      <c r="AU24" s="17" t="s">
        <v>17</v>
      </c>
      <c r="AV24" s="113" t="s">
        <v>17</v>
      </c>
      <c r="AW24" s="113" t="s">
        <v>17</v>
      </c>
      <c r="AX24" s="114" t="s">
        <v>17</v>
      </c>
      <c r="AY24" s="112" t="s">
        <v>17</v>
      </c>
      <c r="AZ24" s="113" t="s">
        <v>17</v>
      </c>
      <c r="BA24" s="113" t="s">
        <v>17</v>
      </c>
      <c r="BB24" s="17" t="s">
        <v>17</v>
      </c>
      <c r="BC24" s="113" t="s">
        <v>17</v>
      </c>
      <c r="BD24" s="114" t="s">
        <v>17</v>
      </c>
      <c r="BE24" s="196"/>
      <c r="BF24" s="203"/>
      <c r="BG24" s="197"/>
      <c r="BH24" s="18">
        <f>COUNTA(A24:BG24)</f>
        <v>56</v>
      </c>
      <c r="BI24" s="18">
        <f>COUNTIF(A24:BG24,"&lt;&gt;"&amp;$BI$9)</f>
        <v>17</v>
      </c>
      <c r="BJ24" s="55"/>
      <c r="BK24" s="17"/>
      <c r="BL24" s="17"/>
      <c r="BM24" s="17"/>
      <c r="BN24" s="17"/>
      <c r="BO24" s="17"/>
    </row>
    <row r="25" spans="1:67" ht="98.25" customHeight="1" x14ac:dyDescent="0.25">
      <c r="A25" s="129" t="s">
        <v>137</v>
      </c>
      <c r="B25" s="103">
        <v>2024</v>
      </c>
      <c r="C25" s="104" t="s">
        <v>5</v>
      </c>
      <c r="D25" s="104" t="s">
        <v>83</v>
      </c>
      <c r="E25" s="105" t="s">
        <v>17</v>
      </c>
      <c r="F25" s="105" t="s">
        <v>17</v>
      </c>
      <c r="G25" s="105" t="s">
        <v>17</v>
      </c>
      <c r="H25" s="106" t="s">
        <v>17</v>
      </c>
      <c r="I25" s="107" t="s">
        <v>84</v>
      </c>
      <c r="J25" s="105" t="s">
        <v>145</v>
      </c>
      <c r="K25" s="108" t="s">
        <v>86</v>
      </c>
      <c r="L25" s="105" t="s">
        <v>146</v>
      </c>
      <c r="M25" s="108" t="s">
        <v>147</v>
      </c>
      <c r="N25" s="108" t="s">
        <v>89</v>
      </c>
      <c r="O25" s="108" t="s">
        <v>141</v>
      </c>
      <c r="P25" s="144" t="s">
        <v>148</v>
      </c>
      <c r="Q25" s="108" t="s">
        <v>92</v>
      </c>
      <c r="R25" s="109">
        <v>45657</v>
      </c>
      <c r="S25" s="107" t="s">
        <v>17</v>
      </c>
      <c r="T25" s="105" t="s">
        <v>17</v>
      </c>
      <c r="U25" s="105" t="s">
        <v>17</v>
      </c>
      <c r="V25" s="108" t="s">
        <v>17</v>
      </c>
      <c r="W25" s="105" t="s">
        <v>17</v>
      </c>
      <c r="X25" s="108" t="s">
        <v>17</v>
      </c>
      <c r="Y25" s="108" t="s">
        <v>17</v>
      </c>
      <c r="Z25" s="108" t="s">
        <v>17</v>
      </c>
      <c r="AA25" s="105" t="s">
        <v>17</v>
      </c>
      <c r="AB25" s="108" t="s">
        <v>17</v>
      </c>
      <c r="AC25" s="108" t="s">
        <v>17</v>
      </c>
      <c r="AD25" s="110" t="s">
        <v>17</v>
      </c>
      <c r="AE25" s="111" t="s">
        <v>17</v>
      </c>
      <c r="AF25" s="112" t="s">
        <v>17</v>
      </c>
      <c r="AG25" s="113" t="s">
        <v>17</v>
      </c>
      <c r="AH25" s="17" t="s">
        <v>17</v>
      </c>
      <c r="AI25" s="17" t="s">
        <v>17</v>
      </c>
      <c r="AJ25" s="17" t="s">
        <v>17</v>
      </c>
      <c r="AK25" s="17" t="s">
        <v>17</v>
      </c>
      <c r="AL25" s="17" t="s">
        <v>17</v>
      </c>
      <c r="AM25" s="17" t="s">
        <v>17</v>
      </c>
      <c r="AN25" s="17" t="s">
        <v>17</v>
      </c>
      <c r="AO25" s="17" t="s">
        <v>17</v>
      </c>
      <c r="AP25" s="17" t="s">
        <v>17</v>
      </c>
      <c r="AQ25" s="17" t="s">
        <v>17</v>
      </c>
      <c r="AR25" s="17" t="s">
        <v>17</v>
      </c>
      <c r="AS25" s="17" t="s">
        <v>17</v>
      </c>
      <c r="AT25" s="17" t="s">
        <v>17</v>
      </c>
      <c r="AU25" s="17" t="s">
        <v>17</v>
      </c>
      <c r="AV25" s="113" t="s">
        <v>17</v>
      </c>
      <c r="AW25" s="113" t="s">
        <v>17</v>
      </c>
      <c r="AX25" s="114" t="s">
        <v>17</v>
      </c>
      <c r="AY25" s="112" t="s">
        <v>17</v>
      </c>
      <c r="AZ25" s="113" t="s">
        <v>17</v>
      </c>
      <c r="BA25" s="113" t="s">
        <v>17</v>
      </c>
      <c r="BB25" s="17" t="s">
        <v>17</v>
      </c>
      <c r="BC25" s="113" t="s">
        <v>17</v>
      </c>
      <c r="BD25" s="114" t="s">
        <v>17</v>
      </c>
      <c r="BE25" s="196"/>
      <c r="BF25" s="203"/>
      <c r="BG25" s="197"/>
      <c r="BH25" s="18">
        <f>COUNTA(A25:BG25)</f>
        <v>56</v>
      </c>
      <c r="BI25" s="18">
        <f>COUNTIF(A25:BG25,"&lt;&gt;"&amp;$BI$9)</f>
        <v>17</v>
      </c>
      <c r="BJ25" s="55"/>
      <c r="BK25" s="17"/>
      <c r="BL25" s="17"/>
      <c r="BM25" s="17"/>
      <c r="BN25" s="17"/>
      <c r="BO25" s="17"/>
    </row>
    <row r="26" spans="1:67" ht="80.25" customHeight="1" x14ac:dyDescent="0.25">
      <c r="A26" s="129" t="s">
        <v>137</v>
      </c>
      <c r="B26" s="103">
        <v>2024</v>
      </c>
      <c r="C26" s="104" t="s">
        <v>5</v>
      </c>
      <c r="D26" s="104" t="s">
        <v>83</v>
      </c>
      <c r="E26" s="105" t="s">
        <v>17</v>
      </c>
      <c r="F26" s="105" t="s">
        <v>17</v>
      </c>
      <c r="G26" s="105" t="s">
        <v>17</v>
      </c>
      <c r="H26" s="106" t="s">
        <v>17</v>
      </c>
      <c r="I26" s="107" t="s">
        <v>84</v>
      </c>
      <c r="J26" s="105" t="s">
        <v>143</v>
      </c>
      <c r="K26" s="108" t="s">
        <v>86</v>
      </c>
      <c r="L26" s="105" t="s">
        <v>149</v>
      </c>
      <c r="M26" s="108" t="s">
        <v>150</v>
      </c>
      <c r="N26" s="108" t="s">
        <v>89</v>
      </c>
      <c r="O26" s="108" t="s">
        <v>141</v>
      </c>
      <c r="P26" s="144" t="s">
        <v>151</v>
      </c>
      <c r="Q26" s="108" t="s">
        <v>92</v>
      </c>
      <c r="R26" s="109">
        <v>45657</v>
      </c>
      <c r="S26" s="107" t="s">
        <v>17</v>
      </c>
      <c r="T26" s="105" t="s">
        <v>17</v>
      </c>
      <c r="U26" s="105" t="s">
        <v>17</v>
      </c>
      <c r="V26" s="108" t="s">
        <v>17</v>
      </c>
      <c r="W26" s="105" t="s">
        <v>17</v>
      </c>
      <c r="X26" s="108" t="s">
        <v>17</v>
      </c>
      <c r="Y26" s="108" t="s">
        <v>17</v>
      </c>
      <c r="Z26" s="108" t="s">
        <v>17</v>
      </c>
      <c r="AA26" s="105" t="s">
        <v>17</v>
      </c>
      <c r="AB26" s="108" t="s">
        <v>17</v>
      </c>
      <c r="AC26" s="108" t="s">
        <v>17</v>
      </c>
      <c r="AD26" s="110" t="s">
        <v>17</v>
      </c>
      <c r="AE26" s="111" t="s">
        <v>17</v>
      </c>
      <c r="AF26" s="112" t="s">
        <v>17</v>
      </c>
      <c r="AG26" s="113" t="s">
        <v>17</v>
      </c>
      <c r="AH26" s="17" t="s">
        <v>17</v>
      </c>
      <c r="AI26" s="17" t="s">
        <v>17</v>
      </c>
      <c r="AJ26" s="17" t="s">
        <v>17</v>
      </c>
      <c r="AK26" s="17" t="s">
        <v>17</v>
      </c>
      <c r="AL26" s="17" t="s">
        <v>17</v>
      </c>
      <c r="AM26" s="17" t="s">
        <v>17</v>
      </c>
      <c r="AN26" s="17" t="s">
        <v>17</v>
      </c>
      <c r="AO26" s="17" t="s">
        <v>17</v>
      </c>
      <c r="AP26" s="17" t="s">
        <v>17</v>
      </c>
      <c r="AQ26" s="17" t="s">
        <v>17</v>
      </c>
      <c r="AR26" s="17" t="s">
        <v>17</v>
      </c>
      <c r="AS26" s="17" t="s">
        <v>17</v>
      </c>
      <c r="AT26" s="17" t="s">
        <v>17</v>
      </c>
      <c r="AU26" s="17" t="s">
        <v>17</v>
      </c>
      <c r="AV26" s="113" t="s">
        <v>17</v>
      </c>
      <c r="AW26" s="113" t="s">
        <v>17</v>
      </c>
      <c r="AX26" s="114" t="s">
        <v>17</v>
      </c>
      <c r="AY26" s="112" t="s">
        <v>17</v>
      </c>
      <c r="AZ26" s="113" t="s">
        <v>17</v>
      </c>
      <c r="BA26" s="113" t="s">
        <v>17</v>
      </c>
      <c r="BB26" s="17" t="s">
        <v>17</v>
      </c>
      <c r="BC26" s="113" t="s">
        <v>17</v>
      </c>
      <c r="BD26" s="114" t="s">
        <v>17</v>
      </c>
      <c r="BE26" s="196"/>
      <c r="BF26" s="203"/>
      <c r="BG26" s="197"/>
      <c r="BH26" s="18">
        <f>COUNTA(A26:BG26)</f>
        <v>56</v>
      </c>
      <c r="BI26" s="18">
        <f>COUNTIF(A26:BG26,"&lt;&gt;"&amp;$BI$9)</f>
        <v>17</v>
      </c>
      <c r="BJ26" s="55"/>
      <c r="BK26" s="17"/>
      <c r="BL26" s="17"/>
      <c r="BM26" s="17"/>
      <c r="BN26" s="17"/>
      <c r="BO26" s="17"/>
    </row>
    <row r="27" spans="1:67" ht="102.75" customHeight="1" x14ac:dyDescent="0.25">
      <c r="A27" s="127" t="s">
        <v>152</v>
      </c>
      <c r="B27" s="103">
        <v>2024</v>
      </c>
      <c r="C27" s="104" t="s">
        <v>5</v>
      </c>
      <c r="D27" s="104" t="s">
        <v>83</v>
      </c>
      <c r="E27" s="105" t="s">
        <v>17</v>
      </c>
      <c r="F27" s="105" t="s">
        <v>17</v>
      </c>
      <c r="G27" s="105" t="s">
        <v>17</v>
      </c>
      <c r="H27" s="106" t="s">
        <v>17</v>
      </c>
      <c r="I27" s="107" t="s">
        <v>84</v>
      </c>
      <c r="J27" s="105" t="s">
        <v>153</v>
      </c>
      <c r="K27" s="108" t="s">
        <v>86</v>
      </c>
      <c r="L27" s="105" t="s">
        <v>154</v>
      </c>
      <c r="M27" s="108" t="s">
        <v>155</v>
      </c>
      <c r="N27" s="108" t="s">
        <v>89</v>
      </c>
      <c r="O27" s="108" t="s">
        <v>90</v>
      </c>
      <c r="P27" s="108" t="s">
        <v>113</v>
      </c>
      <c r="Q27" s="108" t="s">
        <v>114</v>
      </c>
      <c r="R27" s="109">
        <v>45596</v>
      </c>
      <c r="S27" s="107" t="s">
        <v>17</v>
      </c>
      <c r="T27" s="105" t="s">
        <v>17</v>
      </c>
      <c r="U27" s="105" t="s">
        <v>17</v>
      </c>
      <c r="V27" s="108" t="s">
        <v>17</v>
      </c>
      <c r="W27" s="105" t="s">
        <v>17</v>
      </c>
      <c r="X27" s="108" t="s">
        <v>17</v>
      </c>
      <c r="Y27" s="108" t="s">
        <v>17</v>
      </c>
      <c r="Z27" s="108" t="s">
        <v>17</v>
      </c>
      <c r="AA27" s="105" t="s">
        <v>17</v>
      </c>
      <c r="AB27" s="108" t="s">
        <v>17</v>
      </c>
      <c r="AC27" s="108" t="s">
        <v>17</v>
      </c>
      <c r="AD27" s="110" t="s">
        <v>17</v>
      </c>
      <c r="AE27" s="111" t="s">
        <v>17</v>
      </c>
      <c r="AF27" s="112" t="s">
        <v>17</v>
      </c>
      <c r="AG27" s="113" t="s">
        <v>17</v>
      </c>
      <c r="AH27" s="17" t="s">
        <v>17</v>
      </c>
      <c r="AI27" s="17" t="s">
        <v>17</v>
      </c>
      <c r="AJ27" s="17" t="s">
        <v>17</v>
      </c>
      <c r="AK27" s="17" t="s">
        <v>17</v>
      </c>
      <c r="AL27" s="17" t="s">
        <v>17</v>
      </c>
      <c r="AM27" s="17" t="s">
        <v>17</v>
      </c>
      <c r="AN27" s="17" t="s">
        <v>17</v>
      </c>
      <c r="AO27" s="17" t="s">
        <v>17</v>
      </c>
      <c r="AP27" s="17" t="s">
        <v>17</v>
      </c>
      <c r="AQ27" s="17" t="s">
        <v>17</v>
      </c>
      <c r="AR27" s="17" t="s">
        <v>17</v>
      </c>
      <c r="AS27" s="17" t="s">
        <v>17</v>
      </c>
      <c r="AT27" s="17" t="s">
        <v>17</v>
      </c>
      <c r="AU27" s="17" t="s">
        <v>17</v>
      </c>
      <c r="AV27" s="113" t="s">
        <v>17</v>
      </c>
      <c r="AW27" s="113" t="s">
        <v>17</v>
      </c>
      <c r="AX27" s="114" t="s">
        <v>17</v>
      </c>
      <c r="AY27" s="114" t="s">
        <v>17</v>
      </c>
      <c r="AZ27" s="114" t="s">
        <v>17</v>
      </c>
      <c r="BA27" s="114" t="s">
        <v>17</v>
      </c>
      <c r="BB27" s="114" t="s">
        <v>17</v>
      </c>
      <c r="BC27" s="114" t="s">
        <v>17</v>
      </c>
      <c r="BD27" s="114" t="s">
        <v>17</v>
      </c>
      <c r="BE27" s="196"/>
      <c r="BF27" s="204"/>
      <c r="BG27" s="205"/>
      <c r="BH27" s="18">
        <f>COUNTA(A27:BG27)</f>
        <v>56</v>
      </c>
      <c r="BI27" s="18">
        <f>COUNTIF(A27:BG27,"&lt;&gt;"&amp;$BI$9)</f>
        <v>17</v>
      </c>
      <c r="BJ27" s="55"/>
      <c r="BK27" s="17"/>
      <c r="BL27" s="17"/>
      <c r="BM27" s="17"/>
      <c r="BN27" s="17"/>
      <c r="BO27" s="17"/>
    </row>
    <row r="28" spans="1:67" ht="128.25" customHeight="1" x14ac:dyDescent="0.25">
      <c r="A28" s="127" t="s">
        <v>152</v>
      </c>
      <c r="B28" s="103">
        <v>2024</v>
      </c>
      <c r="C28" s="104" t="s">
        <v>5</v>
      </c>
      <c r="D28" s="104" t="s">
        <v>83</v>
      </c>
      <c r="E28" s="105" t="s">
        <v>17</v>
      </c>
      <c r="F28" s="105" t="s">
        <v>17</v>
      </c>
      <c r="G28" s="105" t="s">
        <v>17</v>
      </c>
      <c r="H28" s="106" t="s">
        <v>17</v>
      </c>
      <c r="I28" s="107" t="s">
        <v>84</v>
      </c>
      <c r="J28" s="105" t="s">
        <v>156</v>
      </c>
      <c r="K28" s="108" t="s">
        <v>86</v>
      </c>
      <c r="L28" s="105" t="s">
        <v>157</v>
      </c>
      <c r="M28" s="108" t="s">
        <v>158</v>
      </c>
      <c r="N28" s="108" t="s">
        <v>89</v>
      </c>
      <c r="O28" s="108" t="s">
        <v>90</v>
      </c>
      <c r="P28" s="108" t="s">
        <v>113</v>
      </c>
      <c r="Q28" s="108" t="s">
        <v>114</v>
      </c>
      <c r="R28" s="109">
        <v>45351</v>
      </c>
      <c r="S28" s="107" t="s">
        <v>17</v>
      </c>
      <c r="T28" s="105" t="s">
        <v>17</v>
      </c>
      <c r="U28" s="105" t="s">
        <v>17</v>
      </c>
      <c r="V28" s="108" t="s">
        <v>17</v>
      </c>
      <c r="W28" s="105" t="s">
        <v>17</v>
      </c>
      <c r="X28" s="108" t="s">
        <v>17</v>
      </c>
      <c r="Y28" s="108" t="s">
        <v>17</v>
      </c>
      <c r="Z28" s="108" t="s">
        <v>17</v>
      </c>
      <c r="AA28" s="105" t="s">
        <v>17</v>
      </c>
      <c r="AB28" s="108" t="s">
        <v>17</v>
      </c>
      <c r="AC28" s="108" t="s">
        <v>17</v>
      </c>
      <c r="AD28" s="110" t="s">
        <v>17</v>
      </c>
      <c r="AE28" s="111" t="s">
        <v>17</v>
      </c>
      <c r="AF28" s="112" t="s">
        <v>17</v>
      </c>
      <c r="AG28" s="113" t="s">
        <v>17</v>
      </c>
      <c r="AH28" s="17" t="s">
        <v>17</v>
      </c>
      <c r="AI28" s="17" t="s">
        <v>17</v>
      </c>
      <c r="AJ28" s="17" t="s">
        <v>17</v>
      </c>
      <c r="AK28" s="17" t="s">
        <v>17</v>
      </c>
      <c r="AL28" s="17" t="s">
        <v>17</v>
      </c>
      <c r="AM28" s="17" t="s">
        <v>17</v>
      </c>
      <c r="AN28" s="17" t="s">
        <v>17</v>
      </c>
      <c r="AO28" s="17" t="s">
        <v>17</v>
      </c>
      <c r="AP28" s="17" t="s">
        <v>17</v>
      </c>
      <c r="AQ28" s="17" t="s">
        <v>17</v>
      </c>
      <c r="AR28" s="17" t="s">
        <v>17</v>
      </c>
      <c r="AS28" s="17" t="s">
        <v>17</v>
      </c>
      <c r="AT28" s="17" t="s">
        <v>17</v>
      </c>
      <c r="AU28" s="17" t="s">
        <v>17</v>
      </c>
      <c r="AV28" s="113" t="s">
        <v>17</v>
      </c>
      <c r="AW28" s="113" t="s">
        <v>17</v>
      </c>
      <c r="AX28" s="114" t="s">
        <v>17</v>
      </c>
      <c r="AY28" s="114" t="s">
        <v>17</v>
      </c>
      <c r="AZ28" s="114" t="s">
        <v>17</v>
      </c>
      <c r="BA28" s="114" t="s">
        <v>17</v>
      </c>
      <c r="BB28" s="114" t="s">
        <v>17</v>
      </c>
      <c r="BC28" s="114" t="s">
        <v>17</v>
      </c>
      <c r="BD28" s="114" t="s">
        <v>17</v>
      </c>
      <c r="BE28" s="196"/>
      <c r="BF28" s="204"/>
      <c r="BG28" s="205"/>
      <c r="BH28" s="18">
        <f>COUNTA(A28:BG28)</f>
        <v>56</v>
      </c>
      <c r="BI28" s="18">
        <f>COUNTIF(A28:BG28,"&lt;&gt;"&amp;$BI$9)</f>
        <v>17</v>
      </c>
      <c r="BJ28" s="55"/>
      <c r="BK28" s="17"/>
      <c r="BL28" s="17"/>
      <c r="BM28" s="17"/>
      <c r="BN28" s="17"/>
      <c r="BO28" s="17"/>
    </row>
    <row r="29" spans="1:67" ht="134.25" customHeight="1" x14ac:dyDescent="0.25">
      <c r="A29" s="129" t="s">
        <v>159</v>
      </c>
      <c r="B29" s="103">
        <v>2024</v>
      </c>
      <c r="C29" s="104" t="s">
        <v>5</v>
      </c>
      <c r="D29" s="104" t="s">
        <v>83</v>
      </c>
      <c r="E29" s="105" t="s">
        <v>17</v>
      </c>
      <c r="F29" s="105" t="s">
        <v>17</v>
      </c>
      <c r="G29" s="105" t="s">
        <v>17</v>
      </c>
      <c r="H29" s="106" t="s">
        <v>17</v>
      </c>
      <c r="I29" s="107" t="s">
        <v>84</v>
      </c>
      <c r="J29" s="105" t="s">
        <v>160</v>
      </c>
      <c r="K29" s="108" t="s">
        <v>86</v>
      </c>
      <c r="L29" s="105" t="s">
        <v>161</v>
      </c>
      <c r="M29" s="108" t="s">
        <v>162</v>
      </c>
      <c r="N29" s="108" t="s">
        <v>89</v>
      </c>
      <c r="O29" s="158" t="s">
        <v>90</v>
      </c>
      <c r="P29" s="108" t="s">
        <v>113</v>
      </c>
      <c r="Q29" s="108" t="s">
        <v>114</v>
      </c>
      <c r="R29" s="109">
        <v>45410</v>
      </c>
      <c r="S29" s="107" t="s">
        <v>17</v>
      </c>
      <c r="T29" s="105" t="s">
        <v>17</v>
      </c>
      <c r="U29" s="105" t="s">
        <v>17</v>
      </c>
      <c r="V29" s="108" t="s">
        <v>17</v>
      </c>
      <c r="W29" s="105" t="s">
        <v>17</v>
      </c>
      <c r="X29" s="108" t="s">
        <v>17</v>
      </c>
      <c r="Y29" s="108" t="s">
        <v>17</v>
      </c>
      <c r="Z29" s="108" t="s">
        <v>17</v>
      </c>
      <c r="AA29" s="105" t="s">
        <v>17</v>
      </c>
      <c r="AB29" s="108" t="s">
        <v>17</v>
      </c>
      <c r="AC29" s="108" t="s">
        <v>17</v>
      </c>
      <c r="AD29" s="110" t="s">
        <v>17</v>
      </c>
      <c r="AE29" s="111" t="s">
        <v>17</v>
      </c>
      <c r="AF29" s="112" t="s">
        <v>17</v>
      </c>
      <c r="AG29" s="113" t="s">
        <v>17</v>
      </c>
      <c r="AH29" s="17" t="s">
        <v>17</v>
      </c>
      <c r="AI29" s="17" t="s">
        <v>17</v>
      </c>
      <c r="AJ29" s="17" t="s">
        <v>17</v>
      </c>
      <c r="AK29" s="17" t="s">
        <v>17</v>
      </c>
      <c r="AL29" s="17" t="s">
        <v>17</v>
      </c>
      <c r="AM29" s="17" t="s">
        <v>17</v>
      </c>
      <c r="AN29" s="17" t="s">
        <v>17</v>
      </c>
      <c r="AO29" s="17" t="s">
        <v>17</v>
      </c>
      <c r="AP29" s="17" t="s">
        <v>17</v>
      </c>
      <c r="AQ29" s="17" t="s">
        <v>17</v>
      </c>
      <c r="AR29" s="17" t="s">
        <v>17</v>
      </c>
      <c r="AS29" s="17" t="s">
        <v>17</v>
      </c>
      <c r="AT29" s="17" t="s">
        <v>17</v>
      </c>
      <c r="AU29" s="17" t="s">
        <v>17</v>
      </c>
      <c r="AV29" s="113" t="s">
        <v>17</v>
      </c>
      <c r="AW29" s="113" t="s">
        <v>17</v>
      </c>
      <c r="AX29" s="114" t="s">
        <v>17</v>
      </c>
      <c r="AY29" s="114" t="s">
        <v>17</v>
      </c>
      <c r="AZ29" s="114" t="s">
        <v>17</v>
      </c>
      <c r="BA29" s="114" t="s">
        <v>17</v>
      </c>
      <c r="BB29" s="114" t="s">
        <v>17</v>
      </c>
      <c r="BC29" s="114" t="s">
        <v>17</v>
      </c>
      <c r="BD29" s="114" t="s">
        <v>17</v>
      </c>
      <c r="BE29" s="196"/>
      <c r="BF29" s="203"/>
      <c r="BG29" s="206"/>
      <c r="BH29" s="18">
        <f>COUNTA(A29:BG29)</f>
        <v>56</v>
      </c>
      <c r="BI29" s="18">
        <f>COUNTIF(A29:BG29,"&lt;&gt;"&amp;$BI$9)</f>
        <v>17</v>
      </c>
      <c r="BJ29" s="55"/>
      <c r="BK29" s="17"/>
      <c r="BL29" s="17"/>
      <c r="BM29" s="17"/>
      <c r="BN29" s="17"/>
      <c r="BO29" s="17"/>
    </row>
    <row r="30" spans="1:67" ht="76.5" x14ac:dyDescent="0.25">
      <c r="A30" s="126" t="s">
        <v>163</v>
      </c>
      <c r="B30" s="103">
        <v>2024</v>
      </c>
      <c r="C30" s="104" t="s">
        <v>5</v>
      </c>
      <c r="D30" s="104" t="s">
        <v>83</v>
      </c>
      <c r="E30" s="105" t="s">
        <v>17</v>
      </c>
      <c r="F30" s="105" t="s">
        <v>17</v>
      </c>
      <c r="G30" s="105" t="s">
        <v>17</v>
      </c>
      <c r="H30" s="106" t="s">
        <v>17</v>
      </c>
      <c r="I30" s="107" t="s">
        <v>84</v>
      </c>
      <c r="J30" s="105" t="s">
        <v>164</v>
      </c>
      <c r="K30" s="108" t="s">
        <v>86</v>
      </c>
      <c r="L30" s="145" t="s">
        <v>165</v>
      </c>
      <c r="M30" s="165" t="s">
        <v>166</v>
      </c>
      <c r="N30" s="146" t="s">
        <v>89</v>
      </c>
      <c r="O30" s="146" t="s">
        <v>90</v>
      </c>
      <c r="P30" s="146" t="s">
        <v>167</v>
      </c>
      <c r="Q30" s="146" t="s">
        <v>126</v>
      </c>
      <c r="R30" s="147" t="s">
        <v>168</v>
      </c>
      <c r="S30" s="107" t="s">
        <v>17</v>
      </c>
      <c r="T30" s="105" t="s">
        <v>17</v>
      </c>
      <c r="U30" s="105" t="s">
        <v>17</v>
      </c>
      <c r="V30" s="108" t="s">
        <v>17</v>
      </c>
      <c r="W30" s="105" t="s">
        <v>17</v>
      </c>
      <c r="X30" s="108" t="s">
        <v>17</v>
      </c>
      <c r="Y30" s="108" t="s">
        <v>17</v>
      </c>
      <c r="Z30" s="108" t="s">
        <v>17</v>
      </c>
      <c r="AA30" s="105" t="s">
        <v>17</v>
      </c>
      <c r="AB30" s="108" t="s">
        <v>17</v>
      </c>
      <c r="AC30" s="108" t="s">
        <v>17</v>
      </c>
      <c r="AD30" s="110" t="s">
        <v>17</v>
      </c>
      <c r="AE30" s="111" t="s">
        <v>17</v>
      </c>
      <c r="AF30" s="112" t="s">
        <v>17</v>
      </c>
      <c r="AG30" s="113" t="s">
        <v>17</v>
      </c>
      <c r="AH30" s="17" t="s">
        <v>17</v>
      </c>
      <c r="AI30" s="17" t="s">
        <v>17</v>
      </c>
      <c r="AJ30" s="17" t="s">
        <v>17</v>
      </c>
      <c r="AK30" s="17" t="s">
        <v>17</v>
      </c>
      <c r="AL30" s="17" t="s">
        <v>17</v>
      </c>
      <c r="AM30" s="17" t="s">
        <v>17</v>
      </c>
      <c r="AN30" s="17" t="s">
        <v>17</v>
      </c>
      <c r="AO30" s="17" t="s">
        <v>17</v>
      </c>
      <c r="AP30" s="17" t="s">
        <v>17</v>
      </c>
      <c r="AQ30" s="17" t="s">
        <v>17</v>
      </c>
      <c r="AR30" s="17" t="s">
        <v>17</v>
      </c>
      <c r="AS30" s="17" t="s">
        <v>17</v>
      </c>
      <c r="AT30" s="17" t="s">
        <v>17</v>
      </c>
      <c r="AU30" s="17" t="s">
        <v>17</v>
      </c>
      <c r="AV30" s="113" t="s">
        <v>17</v>
      </c>
      <c r="AW30" s="113" t="s">
        <v>17</v>
      </c>
      <c r="AX30" s="114" t="s">
        <v>17</v>
      </c>
      <c r="AY30" s="151" t="s">
        <v>17</v>
      </c>
      <c r="AZ30" s="152" t="s">
        <v>17</v>
      </c>
      <c r="BA30" s="152" t="s">
        <v>17</v>
      </c>
      <c r="BB30" s="52" t="s">
        <v>17</v>
      </c>
      <c r="BC30" s="152" t="s">
        <v>17</v>
      </c>
      <c r="BD30" s="153" t="s">
        <v>17</v>
      </c>
      <c r="BE30" s="196"/>
      <c r="BF30" s="200"/>
      <c r="BG30" s="201"/>
      <c r="BH30" s="18">
        <f>COUNTA(A30:BG30)</f>
        <v>56</v>
      </c>
      <c r="BI30" s="18">
        <f>COUNTIF(A30:BG30,"&lt;&gt;"&amp;$BI$9)</f>
        <v>17</v>
      </c>
      <c r="BJ30" s="55"/>
      <c r="BK30" s="17"/>
      <c r="BL30" s="17"/>
      <c r="BM30" s="17"/>
      <c r="BN30" s="17"/>
      <c r="BO30" s="17"/>
    </row>
    <row r="31" spans="1:67" ht="76.5" x14ac:dyDescent="0.25">
      <c r="A31" s="126" t="s">
        <v>163</v>
      </c>
      <c r="B31" s="103">
        <v>2024</v>
      </c>
      <c r="C31" s="104" t="s">
        <v>5</v>
      </c>
      <c r="D31" s="104" t="s">
        <v>83</v>
      </c>
      <c r="E31" s="105" t="s">
        <v>17</v>
      </c>
      <c r="F31" s="105" t="s">
        <v>17</v>
      </c>
      <c r="G31" s="105" t="s">
        <v>17</v>
      </c>
      <c r="H31" s="106" t="s">
        <v>17</v>
      </c>
      <c r="I31" s="107" t="s">
        <v>84</v>
      </c>
      <c r="J31" s="105" t="s">
        <v>169</v>
      </c>
      <c r="K31" s="108" t="s">
        <v>86</v>
      </c>
      <c r="L31" s="148" t="s">
        <v>171</v>
      </c>
      <c r="M31" s="167" t="s">
        <v>172</v>
      </c>
      <c r="N31" s="149" t="s">
        <v>89</v>
      </c>
      <c r="O31" s="149" t="s">
        <v>90</v>
      </c>
      <c r="P31" s="149" t="s">
        <v>173</v>
      </c>
      <c r="Q31" s="149" t="s">
        <v>126</v>
      </c>
      <c r="R31" s="150" t="s">
        <v>174</v>
      </c>
      <c r="S31" s="107" t="s">
        <v>17</v>
      </c>
      <c r="T31" s="105" t="s">
        <v>17</v>
      </c>
      <c r="U31" s="105" t="s">
        <v>17</v>
      </c>
      <c r="V31" s="108" t="s">
        <v>17</v>
      </c>
      <c r="W31" s="105" t="s">
        <v>17</v>
      </c>
      <c r="X31" s="108" t="s">
        <v>17</v>
      </c>
      <c r="Y31" s="108" t="s">
        <v>17</v>
      </c>
      <c r="Z31" s="108" t="s">
        <v>17</v>
      </c>
      <c r="AA31" s="105" t="s">
        <v>17</v>
      </c>
      <c r="AB31" s="108" t="s">
        <v>17</v>
      </c>
      <c r="AC31" s="108" t="s">
        <v>17</v>
      </c>
      <c r="AD31" s="110" t="s">
        <v>17</v>
      </c>
      <c r="AE31" s="111" t="s">
        <v>17</v>
      </c>
      <c r="AF31" s="112" t="s">
        <v>17</v>
      </c>
      <c r="AG31" s="113" t="s">
        <v>17</v>
      </c>
      <c r="AH31" s="17" t="s">
        <v>17</v>
      </c>
      <c r="AI31" s="17" t="s">
        <v>17</v>
      </c>
      <c r="AJ31" s="17" t="s">
        <v>17</v>
      </c>
      <c r="AK31" s="17" t="s">
        <v>17</v>
      </c>
      <c r="AL31" s="17" t="s">
        <v>17</v>
      </c>
      <c r="AM31" s="17" t="s">
        <v>17</v>
      </c>
      <c r="AN31" s="17" t="s">
        <v>17</v>
      </c>
      <c r="AO31" s="17" t="s">
        <v>17</v>
      </c>
      <c r="AP31" s="17" t="s">
        <v>17</v>
      </c>
      <c r="AQ31" s="17" t="s">
        <v>17</v>
      </c>
      <c r="AR31" s="17" t="s">
        <v>17</v>
      </c>
      <c r="AS31" s="17" t="s">
        <v>17</v>
      </c>
      <c r="AT31" s="17" t="s">
        <v>17</v>
      </c>
      <c r="AU31" s="17" t="s">
        <v>17</v>
      </c>
      <c r="AV31" s="113" t="s">
        <v>17</v>
      </c>
      <c r="AW31" s="113" t="s">
        <v>17</v>
      </c>
      <c r="AX31" s="114" t="s">
        <v>17</v>
      </c>
      <c r="AY31" s="151" t="s">
        <v>17</v>
      </c>
      <c r="AZ31" s="152" t="s">
        <v>17</v>
      </c>
      <c r="BA31" s="152" t="s">
        <v>17</v>
      </c>
      <c r="BB31" s="52" t="s">
        <v>17</v>
      </c>
      <c r="BC31" s="152" t="s">
        <v>17</v>
      </c>
      <c r="BD31" s="153" t="s">
        <v>17</v>
      </c>
      <c r="BE31" s="196"/>
      <c r="BF31" s="200"/>
      <c r="BG31" s="201"/>
      <c r="BH31" s="18">
        <f>COUNTA(A31:BG31)</f>
        <v>56</v>
      </c>
      <c r="BI31" s="18">
        <f>COUNTIF(A31:BG31,"&lt;&gt;"&amp;$BI$9)</f>
        <v>17</v>
      </c>
      <c r="BJ31" s="55"/>
      <c r="BK31" s="17"/>
      <c r="BL31" s="17"/>
      <c r="BM31" s="17"/>
      <c r="BN31" s="17"/>
      <c r="BO31" s="17"/>
    </row>
    <row r="32" spans="1:67" ht="89.25" x14ac:dyDescent="0.25">
      <c r="A32" s="126" t="s">
        <v>163</v>
      </c>
      <c r="B32" s="103">
        <v>2024</v>
      </c>
      <c r="C32" s="104" t="s">
        <v>5</v>
      </c>
      <c r="D32" s="104" t="s">
        <v>83</v>
      </c>
      <c r="E32" s="105" t="s">
        <v>17</v>
      </c>
      <c r="F32" s="105" t="s">
        <v>17</v>
      </c>
      <c r="G32" s="105" t="s">
        <v>17</v>
      </c>
      <c r="H32" s="106" t="s">
        <v>17</v>
      </c>
      <c r="I32" s="107" t="s">
        <v>84</v>
      </c>
      <c r="J32" s="105" t="s">
        <v>170</v>
      </c>
      <c r="K32" s="108" t="s">
        <v>86</v>
      </c>
      <c r="L32" s="161" t="s">
        <v>175</v>
      </c>
      <c r="M32" s="159" t="s">
        <v>176</v>
      </c>
      <c r="N32" s="160" t="s">
        <v>89</v>
      </c>
      <c r="O32" s="162" t="s">
        <v>90</v>
      </c>
      <c r="P32" s="162" t="s">
        <v>177</v>
      </c>
      <c r="Q32" s="163" t="s">
        <v>126</v>
      </c>
      <c r="R32" s="164" t="s">
        <v>168</v>
      </c>
      <c r="S32" s="107" t="s">
        <v>17</v>
      </c>
      <c r="T32" s="105" t="s">
        <v>17</v>
      </c>
      <c r="U32" s="105" t="s">
        <v>17</v>
      </c>
      <c r="V32" s="108" t="s">
        <v>17</v>
      </c>
      <c r="W32" s="105" t="s">
        <v>17</v>
      </c>
      <c r="X32" s="108" t="s">
        <v>17</v>
      </c>
      <c r="Y32" s="108" t="s">
        <v>17</v>
      </c>
      <c r="Z32" s="108" t="s">
        <v>17</v>
      </c>
      <c r="AA32" s="105" t="s">
        <v>17</v>
      </c>
      <c r="AB32" s="108" t="s">
        <v>17</v>
      </c>
      <c r="AC32" s="108" t="s">
        <v>17</v>
      </c>
      <c r="AD32" s="110" t="s">
        <v>17</v>
      </c>
      <c r="AE32" s="111" t="s">
        <v>17</v>
      </c>
      <c r="AF32" s="112" t="s">
        <v>17</v>
      </c>
      <c r="AG32" s="113" t="s">
        <v>17</v>
      </c>
      <c r="AH32" s="17" t="s">
        <v>17</v>
      </c>
      <c r="AI32" s="17" t="s">
        <v>17</v>
      </c>
      <c r="AJ32" s="17" t="s">
        <v>17</v>
      </c>
      <c r="AK32" s="17" t="s">
        <v>17</v>
      </c>
      <c r="AL32" s="17" t="s">
        <v>17</v>
      </c>
      <c r="AM32" s="17" t="s">
        <v>17</v>
      </c>
      <c r="AN32" s="17" t="s">
        <v>17</v>
      </c>
      <c r="AO32" s="17" t="s">
        <v>17</v>
      </c>
      <c r="AP32" s="17" t="s">
        <v>17</v>
      </c>
      <c r="AQ32" s="17" t="s">
        <v>17</v>
      </c>
      <c r="AR32" s="17" t="s">
        <v>17</v>
      </c>
      <c r="AS32" s="17" t="s">
        <v>17</v>
      </c>
      <c r="AT32" s="17" t="s">
        <v>17</v>
      </c>
      <c r="AU32" s="17" t="s">
        <v>17</v>
      </c>
      <c r="AV32" s="113" t="s">
        <v>17</v>
      </c>
      <c r="AW32" s="113" t="s">
        <v>17</v>
      </c>
      <c r="AX32" s="114" t="s">
        <v>17</v>
      </c>
      <c r="AY32" s="151" t="s">
        <v>17</v>
      </c>
      <c r="AZ32" s="152" t="s">
        <v>17</v>
      </c>
      <c r="BA32" s="152" t="s">
        <v>17</v>
      </c>
      <c r="BB32" s="52" t="s">
        <v>17</v>
      </c>
      <c r="BC32" s="152" t="s">
        <v>17</v>
      </c>
      <c r="BD32" s="153" t="s">
        <v>17</v>
      </c>
      <c r="BE32" s="196"/>
      <c r="BF32" s="200"/>
      <c r="BG32" s="201"/>
      <c r="BH32" s="18">
        <f>COUNTA(A32:BG32)</f>
        <v>56</v>
      </c>
      <c r="BI32" s="18">
        <f>COUNTIF(A32:BG32,"&lt;&gt;"&amp;$BI$9)</f>
        <v>17</v>
      </c>
      <c r="BJ32" s="55"/>
      <c r="BK32" s="17"/>
      <c r="BL32" s="17"/>
      <c r="BM32" s="17"/>
      <c r="BN32" s="17"/>
      <c r="BO32" s="17"/>
    </row>
    <row r="33" spans="1:67" ht="126.75" customHeight="1" x14ac:dyDescent="0.25">
      <c r="A33" s="127" t="s">
        <v>178</v>
      </c>
      <c r="B33" s="103">
        <v>2024</v>
      </c>
      <c r="C33" s="104" t="s">
        <v>5</v>
      </c>
      <c r="D33" s="104" t="s">
        <v>83</v>
      </c>
      <c r="E33" s="105" t="s">
        <v>17</v>
      </c>
      <c r="F33" s="105" t="s">
        <v>17</v>
      </c>
      <c r="G33" s="105" t="s">
        <v>17</v>
      </c>
      <c r="H33" s="106" t="s">
        <v>17</v>
      </c>
      <c r="I33" s="107" t="s">
        <v>84</v>
      </c>
      <c r="J33" s="105" t="s">
        <v>179</v>
      </c>
      <c r="K33" s="108" t="s">
        <v>86</v>
      </c>
      <c r="L33" s="105" t="s">
        <v>180</v>
      </c>
      <c r="M33" s="108" t="s">
        <v>181</v>
      </c>
      <c r="N33" s="108" t="s">
        <v>89</v>
      </c>
      <c r="O33" s="108" t="s">
        <v>124</v>
      </c>
      <c r="P33" s="108" t="s">
        <v>182</v>
      </c>
      <c r="Q33" s="108" t="s">
        <v>92</v>
      </c>
      <c r="R33" s="109">
        <v>45565</v>
      </c>
      <c r="S33" s="107" t="s">
        <v>17</v>
      </c>
      <c r="T33" s="105" t="s">
        <v>17</v>
      </c>
      <c r="U33" s="105" t="s">
        <v>17</v>
      </c>
      <c r="V33" s="108" t="s">
        <v>17</v>
      </c>
      <c r="W33" s="105" t="s">
        <v>17</v>
      </c>
      <c r="X33" s="108" t="s">
        <v>17</v>
      </c>
      <c r="Y33" s="108" t="s">
        <v>17</v>
      </c>
      <c r="Z33" s="108" t="s">
        <v>17</v>
      </c>
      <c r="AA33" s="105" t="s">
        <v>17</v>
      </c>
      <c r="AB33" s="108" t="s">
        <v>17</v>
      </c>
      <c r="AC33" s="108" t="s">
        <v>17</v>
      </c>
      <c r="AD33" s="110" t="s">
        <v>17</v>
      </c>
      <c r="AE33" s="111" t="s">
        <v>17</v>
      </c>
      <c r="AF33" s="112" t="s">
        <v>17</v>
      </c>
      <c r="AG33" s="113" t="s">
        <v>17</v>
      </c>
      <c r="AH33" s="17" t="s">
        <v>17</v>
      </c>
      <c r="AI33" s="17" t="s">
        <v>17</v>
      </c>
      <c r="AJ33" s="17" t="s">
        <v>17</v>
      </c>
      <c r="AK33" s="17" t="s">
        <v>17</v>
      </c>
      <c r="AL33" s="17" t="s">
        <v>17</v>
      </c>
      <c r="AM33" s="17" t="s">
        <v>17</v>
      </c>
      <c r="AN33" s="17" t="s">
        <v>17</v>
      </c>
      <c r="AO33" s="17" t="s">
        <v>17</v>
      </c>
      <c r="AP33" s="17" t="s">
        <v>17</v>
      </c>
      <c r="AQ33" s="17" t="s">
        <v>17</v>
      </c>
      <c r="AR33" s="17" t="s">
        <v>17</v>
      </c>
      <c r="AS33" s="17" t="s">
        <v>17</v>
      </c>
      <c r="AT33" s="17" t="s">
        <v>17</v>
      </c>
      <c r="AU33" s="17" t="s">
        <v>17</v>
      </c>
      <c r="AV33" s="113" t="s">
        <v>17</v>
      </c>
      <c r="AW33" s="113" t="s">
        <v>17</v>
      </c>
      <c r="AX33" s="114" t="s">
        <v>17</v>
      </c>
      <c r="AY33" s="112" t="s">
        <v>17</v>
      </c>
      <c r="AZ33" s="113" t="s">
        <v>17</v>
      </c>
      <c r="BA33" s="113" t="s">
        <v>17</v>
      </c>
      <c r="BB33" s="17" t="s">
        <v>17</v>
      </c>
      <c r="BC33" s="113" t="s">
        <v>17</v>
      </c>
      <c r="BD33" s="114" t="s">
        <v>17</v>
      </c>
      <c r="BE33" s="196"/>
      <c r="BF33" s="197"/>
      <c r="BG33" s="197"/>
      <c r="BH33" s="18">
        <f>COUNTA(A33:BG33)</f>
        <v>56</v>
      </c>
      <c r="BI33" s="18">
        <f>COUNTIF(A33:BG33,"&lt;&gt;"&amp;$BI$9)</f>
        <v>17</v>
      </c>
      <c r="BJ33" s="55"/>
      <c r="BK33" s="17"/>
      <c r="BL33" s="17"/>
      <c r="BM33" s="17"/>
      <c r="BN33" s="17"/>
      <c r="BO33" s="17"/>
    </row>
  </sheetData>
  <sheetProtection formatColumns="0" formatRows="0" autoFilter="0"/>
  <autoFilter ref="A10:BO33" xr:uid="{00000000-0001-0000-0000-000000000000}"/>
  <mergeCells count="9">
    <mergeCell ref="A2:L4"/>
    <mergeCell ref="A6:L6"/>
    <mergeCell ref="B9:D9"/>
    <mergeCell ref="E9:H9"/>
    <mergeCell ref="I9:R9"/>
    <mergeCell ref="BB9:BD9"/>
    <mergeCell ref="S9:AE9"/>
    <mergeCell ref="AF9:AX9"/>
    <mergeCell ref="AY9:BA9"/>
  </mergeCells>
  <pageMargins left="0.7" right="0.7" top="0.75" bottom="0.75" header="0.3" footer="0.3"/>
  <pageSetup scale="10" orientation="landscape" r:id="rId1"/>
  <rowBreaks count="1" manualBreakCount="1">
    <brk id="28" max="14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theme="7" tint="0.39997558519241921"/>
  </sheetPr>
  <dimension ref="B1:D16"/>
  <sheetViews>
    <sheetView showGridLines="0" zoomScale="90" zoomScaleNormal="90" workbookViewId="0"/>
  </sheetViews>
  <sheetFormatPr baseColWidth="10" defaultColWidth="11.42578125" defaultRowHeight="15" x14ac:dyDescent="0.25"/>
  <cols>
    <col min="1" max="1" width="7.28515625" style="19" customWidth="1"/>
    <col min="2" max="2" width="85.7109375" style="19" customWidth="1"/>
    <col min="3" max="3" width="4.5703125" style="19" customWidth="1"/>
    <col min="4" max="4" width="85.7109375" style="19" customWidth="1"/>
    <col min="5" max="16384" width="11.42578125" style="19"/>
  </cols>
  <sheetData>
    <row r="1" spans="2:4" ht="20.100000000000001" customHeight="1" x14ac:dyDescent="0.25">
      <c r="B1" s="186" t="s">
        <v>183</v>
      </c>
      <c r="C1" s="186"/>
      <c r="D1" s="186"/>
    </row>
    <row r="2" spans="2:4" ht="15.75" thickBot="1" x14ac:dyDescent="0.3"/>
    <row r="3" spans="2:4" ht="20.100000000000001" customHeight="1" x14ac:dyDescent="0.25">
      <c r="B3" s="40" t="s">
        <v>22</v>
      </c>
      <c r="C3" s="39"/>
      <c r="D3" s="41" t="s">
        <v>23</v>
      </c>
    </row>
    <row r="4" spans="2:4" ht="59.25" customHeight="1" x14ac:dyDescent="0.25">
      <c r="B4" s="44" t="s">
        <v>184</v>
      </c>
      <c r="C4" s="20"/>
      <c r="D4" s="44" t="s">
        <v>184</v>
      </c>
    </row>
    <row r="5" spans="2:4" ht="32.1" customHeight="1" x14ac:dyDescent="0.25">
      <c r="B5" s="44"/>
      <c r="C5" s="38"/>
      <c r="D5" s="44"/>
    </row>
    <row r="6" spans="2:4" ht="32.1" customHeight="1" x14ac:dyDescent="0.25">
      <c r="B6" s="44"/>
      <c r="C6" s="38"/>
      <c r="D6" s="44"/>
    </row>
    <row r="7" spans="2:4" ht="32.1" customHeight="1" x14ac:dyDescent="0.25">
      <c r="B7" s="44"/>
      <c r="C7" s="38"/>
      <c r="D7" s="44"/>
    </row>
    <row r="8" spans="2:4" ht="32.1" customHeight="1" x14ac:dyDescent="0.25">
      <c r="B8" s="44"/>
      <c r="C8" s="38"/>
      <c r="D8" s="44"/>
    </row>
    <row r="9" spans="2:4" ht="32.1" customHeight="1" x14ac:dyDescent="0.25">
      <c r="B9" s="44"/>
      <c r="C9" s="38"/>
      <c r="D9" s="44"/>
    </row>
    <row r="10" spans="2:4" ht="21.75" customHeight="1" thickBot="1" x14ac:dyDescent="0.3"/>
    <row r="11" spans="2:4" ht="20.100000000000001" customHeight="1" x14ac:dyDescent="0.25">
      <c r="B11" s="42" t="s">
        <v>24</v>
      </c>
      <c r="C11" s="39"/>
      <c r="D11" s="43" t="s">
        <v>25</v>
      </c>
    </row>
    <row r="12" spans="2:4" ht="58.5" customHeight="1" x14ac:dyDescent="0.25">
      <c r="B12" s="44" t="s">
        <v>184</v>
      </c>
      <c r="C12" s="38"/>
      <c r="D12" s="44" t="s">
        <v>184</v>
      </c>
    </row>
    <row r="13" spans="2:4" ht="31.5" customHeight="1" x14ac:dyDescent="0.25">
      <c r="B13" s="44"/>
      <c r="C13" s="38"/>
      <c r="D13" s="44"/>
    </row>
    <row r="14" spans="2:4" ht="31.5" customHeight="1" x14ac:dyDescent="0.25">
      <c r="B14" s="44"/>
      <c r="C14" s="38"/>
      <c r="D14" s="44"/>
    </row>
    <row r="15" spans="2:4" ht="31.5" customHeight="1" x14ac:dyDescent="0.25">
      <c r="B15" s="44"/>
      <c r="C15" s="38"/>
      <c r="D15" s="44"/>
    </row>
    <row r="16" spans="2:4" ht="31.5" customHeight="1" x14ac:dyDescent="0.25">
      <c r="B16" s="44"/>
      <c r="C16" s="38"/>
      <c r="D16" s="44"/>
    </row>
  </sheetData>
  <mergeCells count="1">
    <mergeCell ref="B1: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Q97"/>
  <sheetViews>
    <sheetView showGridLines="0" zoomScale="90" zoomScaleNormal="90" workbookViewId="0">
      <selection activeCell="C15" sqref="C15"/>
    </sheetView>
  </sheetViews>
  <sheetFormatPr baseColWidth="10" defaultColWidth="11.42578125" defaultRowHeight="12.75" x14ac:dyDescent="0.2"/>
  <cols>
    <col min="1" max="1" width="38.42578125" style="56" bestFit="1" customWidth="1"/>
    <col min="2" max="2" width="11.42578125" style="56" bestFit="1" customWidth="1"/>
    <col min="3" max="3" width="10.140625" style="56" customWidth="1"/>
    <col min="4" max="4" width="12.28515625" style="56" bestFit="1" customWidth="1"/>
    <col min="5" max="6" width="11.42578125" style="56" bestFit="1" customWidth="1"/>
    <col min="7" max="7" width="11.140625" style="56" bestFit="1" customWidth="1"/>
    <col min="8" max="16384" width="11.42578125" style="56"/>
  </cols>
  <sheetData>
    <row r="1" spans="1:17" s="19" customFormat="1" ht="20.100000000000001" customHeight="1" x14ac:dyDescent="0.25">
      <c r="A1" s="186" t="s">
        <v>185</v>
      </c>
      <c r="B1" s="186"/>
      <c r="C1" s="186"/>
      <c r="D1" s="186"/>
      <c r="E1" s="186"/>
      <c r="F1" s="186"/>
      <c r="G1" s="186"/>
      <c r="H1" s="186"/>
      <c r="I1" s="186"/>
      <c r="J1" s="186"/>
      <c r="K1" s="186"/>
      <c r="L1" s="186"/>
      <c r="M1" s="186"/>
      <c r="N1" s="186"/>
      <c r="O1" s="186"/>
      <c r="P1" s="186"/>
      <c r="Q1" s="186"/>
    </row>
    <row r="3" spans="1:17" ht="26.25" x14ac:dyDescent="0.25">
      <c r="A3" s="46" t="s">
        <v>186</v>
      </c>
      <c r="B3" s="31" t="s">
        <v>187</v>
      </c>
      <c r="C3" s="31"/>
      <c r="D3"/>
      <c r="E3"/>
      <c r="F3"/>
      <c r="G3" s="59"/>
    </row>
    <row r="4" spans="1:17" ht="25.5" x14ac:dyDescent="0.25">
      <c r="A4" s="123" t="s">
        <v>188</v>
      </c>
      <c r="B4" s="124" t="s">
        <v>84</v>
      </c>
      <c r="C4" s="97" t="s">
        <v>189</v>
      </c>
      <c r="D4"/>
      <c r="E4"/>
      <c r="F4"/>
      <c r="G4" s="59"/>
    </row>
    <row r="5" spans="1:17" ht="15" x14ac:dyDescent="0.25">
      <c r="A5" s="98" t="s">
        <v>82</v>
      </c>
      <c r="B5" s="140">
        <v>2</v>
      </c>
      <c r="C5" s="85">
        <v>2</v>
      </c>
      <c r="D5"/>
      <c r="E5"/>
      <c r="F5"/>
      <c r="G5" s="59"/>
    </row>
    <row r="6" spans="1:17" ht="15" x14ac:dyDescent="0.25">
      <c r="A6" s="98" t="s">
        <v>96</v>
      </c>
      <c r="B6" s="140">
        <v>1</v>
      </c>
      <c r="C6" s="85">
        <v>1</v>
      </c>
      <c r="D6"/>
      <c r="E6"/>
      <c r="F6"/>
      <c r="G6" s="59"/>
    </row>
    <row r="7" spans="1:17" ht="15" x14ac:dyDescent="0.25">
      <c r="A7" s="132" t="s">
        <v>120</v>
      </c>
      <c r="B7" s="133">
        <v>1</v>
      </c>
      <c r="C7" s="134">
        <v>1</v>
      </c>
      <c r="D7"/>
      <c r="E7"/>
      <c r="F7"/>
      <c r="G7" s="59"/>
    </row>
    <row r="8" spans="1:17" ht="15" x14ac:dyDescent="0.25">
      <c r="A8" s="135" t="s">
        <v>152</v>
      </c>
      <c r="B8" s="136">
        <v>2</v>
      </c>
      <c r="C8" s="137">
        <v>2</v>
      </c>
      <c r="D8"/>
      <c r="E8"/>
      <c r="F8"/>
      <c r="G8" s="59"/>
    </row>
    <row r="9" spans="1:17" ht="15" x14ac:dyDescent="0.25">
      <c r="A9" s="135" t="s">
        <v>159</v>
      </c>
      <c r="B9" s="136">
        <v>2</v>
      </c>
      <c r="C9" s="137">
        <v>2</v>
      </c>
      <c r="D9"/>
      <c r="E9"/>
      <c r="F9"/>
      <c r="G9" s="59"/>
    </row>
    <row r="10" spans="1:17" ht="15" x14ac:dyDescent="0.25">
      <c r="A10" s="135" t="s">
        <v>102</v>
      </c>
      <c r="B10" s="136">
        <v>3</v>
      </c>
      <c r="C10" s="137">
        <v>3</v>
      </c>
      <c r="D10"/>
      <c r="E10"/>
      <c r="F10"/>
      <c r="G10" s="59"/>
    </row>
    <row r="11" spans="1:17" ht="15" x14ac:dyDescent="0.25">
      <c r="A11" s="135" t="s">
        <v>109</v>
      </c>
      <c r="B11" s="136">
        <v>2</v>
      </c>
      <c r="C11" s="137">
        <v>2</v>
      </c>
      <c r="D11"/>
      <c r="E11"/>
      <c r="F11"/>
      <c r="G11" s="59"/>
    </row>
    <row r="12" spans="1:17" ht="15" x14ac:dyDescent="0.25">
      <c r="A12" s="135" t="s">
        <v>130</v>
      </c>
      <c r="B12" s="136">
        <v>2</v>
      </c>
      <c r="C12" s="137">
        <v>2</v>
      </c>
      <c r="D12"/>
      <c r="E12"/>
      <c r="F12"/>
      <c r="G12" s="59"/>
    </row>
    <row r="13" spans="1:17" ht="15" x14ac:dyDescent="0.25">
      <c r="A13" s="135" t="s">
        <v>137</v>
      </c>
      <c r="B13" s="136">
        <v>4</v>
      </c>
      <c r="C13" s="137">
        <v>4</v>
      </c>
      <c r="D13"/>
      <c r="E13"/>
      <c r="F13"/>
      <c r="G13" s="59"/>
    </row>
    <row r="14" spans="1:17" ht="15" x14ac:dyDescent="0.25">
      <c r="A14" s="135" t="s">
        <v>163</v>
      </c>
      <c r="B14" s="136">
        <v>3</v>
      </c>
      <c r="C14" s="137">
        <v>3</v>
      </c>
      <c r="D14"/>
      <c r="E14"/>
      <c r="F14"/>
      <c r="G14" s="59"/>
    </row>
    <row r="15" spans="1:17" ht="15" x14ac:dyDescent="0.25">
      <c r="A15" s="118" t="s">
        <v>178</v>
      </c>
      <c r="B15" s="130">
        <v>1</v>
      </c>
      <c r="C15" s="131">
        <v>1</v>
      </c>
      <c r="D15"/>
      <c r="E15"/>
      <c r="F15"/>
      <c r="G15" s="59"/>
    </row>
    <row r="16" spans="1:17" ht="15" x14ac:dyDescent="0.25">
      <c r="A16" s="32" t="s">
        <v>189</v>
      </c>
      <c r="B16" s="99">
        <v>23</v>
      </c>
      <c r="C16" s="86">
        <v>23</v>
      </c>
      <c r="D16"/>
      <c r="E16"/>
      <c r="F16"/>
      <c r="G16" s="59"/>
    </row>
    <row r="17" spans="1:7" ht="15" x14ac:dyDescent="0.25">
      <c r="A17"/>
      <c r="B17"/>
      <c r="C17"/>
      <c r="D17"/>
      <c r="E17"/>
      <c r="F17"/>
      <c r="G17" s="59"/>
    </row>
    <row r="18" spans="1:7" ht="15" x14ac:dyDescent="0.25">
      <c r="A18"/>
      <c r="B18"/>
      <c r="C18"/>
      <c r="D18"/>
      <c r="E18"/>
      <c r="F18"/>
      <c r="G18" s="59"/>
    </row>
    <row r="19" spans="1:7" ht="15" x14ac:dyDescent="0.25">
      <c r="A19"/>
      <c r="B19"/>
      <c r="C19"/>
      <c r="D19"/>
      <c r="E19"/>
      <c r="F19"/>
      <c r="G19" s="59"/>
    </row>
    <row r="20" spans="1:7" ht="15" x14ac:dyDescent="0.25">
      <c r="A20"/>
      <c r="B20"/>
      <c r="C20"/>
      <c r="D20"/>
      <c r="E20"/>
      <c r="F20"/>
      <c r="G20" s="59"/>
    </row>
    <row r="21" spans="1:7" ht="15" x14ac:dyDescent="0.25">
      <c r="A21"/>
      <c r="B21"/>
      <c r="C21"/>
      <c r="D21"/>
      <c r="E21"/>
      <c r="F21"/>
      <c r="G21" s="59"/>
    </row>
    <row r="22" spans="1:7" ht="15" x14ac:dyDescent="0.25">
      <c r="A22"/>
      <c r="B22"/>
      <c r="C22"/>
      <c r="D22"/>
      <c r="E22"/>
      <c r="F22"/>
      <c r="G22" s="59"/>
    </row>
    <row r="23" spans="1:7" ht="15" x14ac:dyDescent="0.25">
      <c r="A23"/>
      <c r="B23"/>
      <c r="C23"/>
      <c r="D23"/>
      <c r="E23"/>
      <c r="F23"/>
      <c r="G23" s="59"/>
    </row>
    <row r="24" spans="1:7" ht="15" x14ac:dyDescent="0.25">
      <c r="A24"/>
      <c r="B24"/>
      <c r="C24"/>
      <c r="D24"/>
      <c r="E24"/>
      <c r="F24"/>
      <c r="G24" s="59"/>
    </row>
    <row r="25" spans="1:7" ht="15" x14ac:dyDescent="0.25">
      <c r="A25"/>
      <c r="B25"/>
      <c r="C25"/>
      <c r="D25"/>
      <c r="E25"/>
      <c r="F25"/>
      <c r="G25" s="59"/>
    </row>
    <row r="26" spans="1:7" ht="15" x14ac:dyDescent="0.25">
      <c r="A26"/>
      <c r="B26"/>
      <c r="C26"/>
      <c r="D26"/>
      <c r="E26"/>
      <c r="F26"/>
      <c r="G26" s="59"/>
    </row>
    <row r="27" spans="1:7" ht="15" x14ac:dyDescent="0.25">
      <c r="A27"/>
      <c r="B27"/>
      <c r="C27"/>
      <c r="D27"/>
      <c r="E27"/>
      <c r="F27"/>
      <c r="G27" s="59"/>
    </row>
    <row r="28" spans="1:7" ht="15" x14ac:dyDescent="0.25">
      <c r="A28"/>
      <c r="B28"/>
      <c r="C28"/>
      <c r="D28"/>
      <c r="E28"/>
      <c r="F28"/>
    </row>
    <row r="34" spans="1:7" ht="24" customHeight="1" x14ac:dyDescent="0.2"/>
    <row r="35" spans="1:7" ht="25.5" x14ac:dyDescent="0.25">
      <c r="A35" s="92" t="s">
        <v>190</v>
      </c>
      <c r="B35" s="93" t="s">
        <v>187</v>
      </c>
      <c r="C35" s="94"/>
      <c r="D35" s="94"/>
      <c r="E35" s="138"/>
      <c r="F35"/>
      <c r="G35" s="59"/>
    </row>
    <row r="36" spans="1:7" ht="25.5" x14ac:dyDescent="0.25">
      <c r="A36" s="95" t="s">
        <v>191</v>
      </c>
      <c r="B36" s="139" t="s">
        <v>192</v>
      </c>
      <c r="C36" s="139" t="s">
        <v>193</v>
      </c>
      <c r="D36" s="139" t="s">
        <v>90</v>
      </c>
      <c r="E36" s="87" t="s">
        <v>189</v>
      </c>
      <c r="F36"/>
      <c r="G36" s="59"/>
    </row>
    <row r="37" spans="1:7" ht="15" x14ac:dyDescent="0.25">
      <c r="A37" s="88" t="s">
        <v>82</v>
      </c>
      <c r="B37" s="89"/>
      <c r="C37" s="89">
        <v>1</v>
      </c>
      <c r="D37" s="89">
        <v>1</v>
      </c>
      <c r="E37" s="89">
        <v>2</v>
      </c>
      <c r="F37"/>
      <c r="G37" s="59"/>
    </row>
    <row r="38" spans="1:7" ht="15" x14ac:dyDescent="0.25">
      <c r="A38" s="88" t="s">
        <v>96</v>
      </c>
      <c r="B38" s="89"/>
      <c r="C38" s="89"/>
      <c r="D38" s="89">
        <v>1</v>
      </c>
      <c r="E38" s="89">
        <v>1</v>
      </c>
      <c r="F38"/>
      <c r="G38" s="59"/>
    </row>
    <row r="39" spans="1:7" ht="15" x14ac:dyDescent="0.25">
      <c r="A39" s="88" t="s">
        <v>120</v>
      </c>
      <c r="B39" s="89"/>
      <c r="C39" s="89"/>
      <c r="D39" s="89">
        <v>1</v>
      </c>
      <c r="E39" s="89">
        <v>1</v>
      </c>
      <c r="F39"/>
      <c r="G39" s="59"/>
    </row>
    <row r="40" spans="1:7" ht="15" x14ac:dyDescent="0.25">
      <c r="A40" s="88" t="s">
        <v>152</v>
      </c>
      <c r="B40" s="89"/>
      <c r="C40" s="89"/>
      <c r="D40" s="89">
        <v>2</v>
      </c>
      <c r="E40" s="89">
        <v>2</v>
      </c>
      <c r="F40"/>
      <c r="G40" s="59"/>
    </row>
    <row r="41" spans="1:7" ht="15" x14ac:dyDescent="0.25">
      <c r="A41" s="88" t="s">
        <v>159</v>
      </c>
      <c r="B41" s="89"/>
      <c r="C41" s="89"/>
      <c r="D41" s="89">
        <v>2</v>
      </c>
      <c r="E41" s="89">
        <v>2</v>
      </c>
      <c r="F41"/>
      <c r="G41" s="59"/>
    </row>
    <row r="42" spans="1:7" ht="15" x14ac:dyDescent="0.25">
      <c r="A42" s="88" t="s">
        <v>102</v>
      </c>
      <c r="B42" s="89"/>
      <c r="C42" s="89"/>
      <c r="D42" s="89">
        <v>3</v>
      </c>
      <c r="E42" s="89">
        <v>3</v>
      </c>
      <c r="F42"/>
      <c r="G42" s="59"/>
    </row>
    <row r="43" spans="1:7" ht="15" x14ac:dyDescent="0.25">
      <c r="A43" s="88" t="s">
        <v>109</v>
      </c>
      <c r="B43" s="89"/>
      <c r="C43" s="89">
        <v>1</v>
      </c>
      <c r="D43" s="89">
        <v>1</v>
      </c>
      <c r="E43" s="89">
        <v>2</v>
      </c>
      <c r="F43"/>
      <c r="G43" s="59"/>
    </row>
    <row r="44" spans="1:7" ht="26.25" x14ac:dyDescent="0.25">
      <c r="A44" s="88" t="s">
        <v>130</v>
      </c>
      <c r="B44" s="89"/>
      <c r="C44" s="89"/>
      <c r="D44" s="89">
        <v>2</v>
      </c>
      <c r="E44" s="89">
        <v>2</v>
      </c>
      <c r="F44"/>
      <c r="G44" s="59"/>
    </row>
    <row r="45" spans="1:7" ht="15" x14ac:dyDescent="0.25">
      <c r="A45" s="88" t="s">
        <v>137</v>
      </c>
      <c r="B45" s="89">
        <v>1</v>
      </c>
      <c r="C45" s="89">
        <v>2</v>
      </c>
      <c r="D45" s="89">
        <v>1</v>
      </c>
      <c r="E45" s="89">
        <v>4</v>
      </c>
      <c r="F45"/>
      <c r="G45" s="59"/>
    </row>
    <row r="46" spans="1:7" ht="26.25" x14ac:dyDescent="0.25">
      <c r="A46" s="88" t="s">
        <v>163</v>
      </c>
      <c r="B46" s="89"/>
      <c r="C46" s="89"/>
      <c r="D46" s="89">
        <v>3</v>
      </c>
      <c r="E46" s="89">
        <v>3</v>
      </c>
      <c r="F46"/>
      <c r="G46" s="59"/>
    </row>
    <row r="47" spans="1:7" ht="15" x14ac:dyDescent="0.25">
      <c r="A47" s="119" t="s">
        <v>178</v>
      </c>
      <c r="B47" s="91"/>
      <c r="C47" s="91">
        <v>1</v>
      </c>
      <c r="D47" s="91"/>
      <c r="E47" s="91">
        <v>1</v>
      </c>
      <c r="F47"/>
      <c r="G47" s="59"/>
    </row>
    <row r="48" spans="1:7" ht="15" x14ac:dyDescent="0.25">
      <c r="A48" s="84" t="s">
        <v>189</v>
      </c>
      <c r="B48" s="90">
        <v>1</v>
      </c>
      <c r="C48" s="90">
        <v>5</v>
      </c>
      <c r="D48" s="90">
        <v>17</v>
      </c>
      <c r="E48" s="90">
        <v>23</v>
      </c>
      <c r="F48"/>
      <c r="G48" s="59"/>
    </row>
    <row r="49" spans="1:7" ht="15" x14ac:dyDescent="0.25">
      <c r="A49"/>
      <c r="B49"/>
      <c r="C49"/>
      <c r="D49"/>
      <c r="E49"/>
      <c r="F49"/>
      <c r="G49" s="59"/>
    </row>
    <row r="50" spans="1:7" ht="15" x14ac:dyDescent="0.25">
      <c r="A50"/>
      <c r="B50"/>
      <c r="C50"/>
      <c r="D50"/>
      <c r="E50"/>
      <c r="F50"/>
      <c r="G50" s="59"/>
    </row>
    <row r="51" spans="1:7" ht="15" x14ac:dyDescent="0.25">
      <c r="A51"/>
      <c r="B51"/>
      <c r="C51"/>
      <c r="D51"/>
      <c r="E51"/>
      <c r="F51"/>
      <c r="G51" s="59"/>
    </row>
    <row r="52" spans="1:7" ht="15" x14ac:dyDescent="0.25">
      <c r="A52"/>
      <c r="B52"/>
      <c r="C52"/>
      <c r="D52"/>
      <c r="E52"/>
      <c r="F52"/>
      <c r="G52" s="59"/>
    </row>
    <row r="53" spans="1:7" ht="15" x14ac:dyDescent="0.25">
      <c r="A53"/>
      <c r="B53"/>
      <c r="C53"/>
      <c r="D53"/>
      <c r="E53"/>
      <c r="F53"/>
      <c r="G53" s="59"/>
    </row>
    <row r="54" spans="1:7" ht="15" x14ac:dyDescent="0.25">
      <c r="A54"/>
      <c r="B54"/>
      <c r="C54"/>
      <c r="D54"/>
      <c r="E54"/>
      <c r="F54"/>
      <c r="G54" s="59"/>
    </row>
    <row r="55" spans="1:7" ht="15" x14ac:dyDescent="0.25">
      <c r="A55"/>
      <c r="B55"/>
      <c r="C55"/>
      <c r="D55"/>
      <c r="E55"/>
      <c r="F55"/>
      <c r="G55" s="59"/>
    </row>
    <row r="56" spans="1:7" ht="15" x14ac:dyDescent="0.25">
      <c r="A56"/>
      <c r="B56"/>
      <c r="C56"/>
      <c r="D56"/>
      <c r="E56"/>
      <c r="F56"/>
      <c r="G56" s="59"/>
    </row>
    <row r="57" spans="1:7" ht="15" x14ac:dyDescent="0.25">
      <c r="A57"/>
      <c r="B57"/>
      <c r="C57"/>
      <c r="D57"/>
      <c r="E57"/>
      <c r="F57"/>
      <c r="G57" s="59"/>
    </row>
    <row r="58" spans="1:7" ht="15" x14ac:dyDescent="0.25">
      <c r="A58"/>
      <c r="B58"/>
      <c r="C58"/>
      <c r="D58"/>
      <c r="E58"/>
      <c r="F58"/>
      <c r="G58" s="59"/>
    </row>
    <row r="59" spans="1:7" ht="15" x14ac:dyDescent="0.25">
      <c r="A59"/>
      <c r="B59"/>
      <c r="C59"/>
      <c r="D59"/>
      <c r="E59"/>
      <c r="F59"/>
      <c r="G59" s="59"/>
    </row>
    <row r="60" spans="1:7" ht="15" x14ac:dyDescent="0.25">
      <c r="A60"/>
      <c r="B60"/>
      <c r="C60"/>
      <c r="D60"/>
      <c r="E60"/>
      <c r="F60"/>
    </row>
    <row r="61" spans="1:7" ht="15" x14ac:dyDescent="0.25">
      <c r="A61" s="59"/>
      <c r="B61" s="59"/>
      <c r="C61" s="59"/>
      <c r="D61" s="59"/>
      <c r="E61" s="59"/>
    </row>
    <row r="62" spans="1:7" ht="15" x14ac:dyDescent="0.25">
      <c r="A62" s="59"/>
      <c r="B62" s="59"/>
      <c r="C62" s="59"/>
      <c r="D62" s="59"/>
      <c r="E62" s="59"/>
    </row>
    <row r="63" spans="1:7" ht="15" x14ac:dyDescent="0.25">
      <c r="A63" s="59"/>
      <c r="B63" s="59"/>
      <c r="C63" s="59"/>
      <c r="D63" s="59"/>
      <c r="E63" s="59"/>
    </row>
    <row r="64" spans="1:7" ht="15" x14ac:dyDescent="0.25">
      <c r="A64" s="59"/>
      <c r="B64" s="59"/>
      <c r="C64" s="59"/>
      <c r="D64" s="59"/>
      <c r="E64" s="59"/>
    </row>
    <row r="65" spans="1:5" ht="15" x14ac:dyDescent="0.25">
      <c r="A65" s="59"/>
      <c r="B65" s="59"/>
      <c r="C65" s="59"/>
      <c r="D65" s="59"/>
      <c r="E65" s="59"/>
    </row>
    <row r="66" spans="1:5" ht="15" x14ac:dyDescent="0.25">
      <c r="A66" s="59"/>
      <c r="B66" s="59"/>
      <c r="C66" s="59"/>
      <c r="D66" s="59"/>
      <c r="E66" s="59"/>
    </row>
    <row r="67" spans="1:5" ht="15" x14ac:dyDescent="0.25">
      <c r="A67" s="59"/>
      <c r="B67" s="59"/>
      <c r="C67" s="59"/>
      <c r="D67" s="59"/>
      <c r="E67" s="59"/>
    </row>
    <row r="68" spans="1:5" ht="15" x14ac:dyDescent="0.25">
      <c r="A68" s="59"/>
      <c r="B68" s="59"/>
      <c r="C68" s="59"/>
      <c r="D68" s="59"/>
      <c r="E68" s="59"/>
    </row>
    <row r="69" spans="1:5" ht="15" x14ac:dyDescent="0.25">
      <c r="A69" s="59"/>
      <c r="B69" s="59"/>
      <c r="C69" s="59"/>
      <c r="D69" s="59"/>
      <c r="E69" s="59"/>
    </row>
    <row r="70" spans="1:5" ht="15" x14ac:dyDescent="0.25">
      <c r="A70" s="59"/>
      <c r="B70" s="59"/>
      <c r="C70" s="59"/>
      <c r="D70" s="59"/>
      <c r="E70" s="59"/>
    </row>
    <row r="71" spans="1:5" ht="15" x14ac:dyDescent="0.25">
      <c r="A71" s="59"/>
      <c r="B71" s="59"/>
      <c r="C71" s="59"/>
      <c r="D71" s="59"/>
      <c r="E71" s="59"/>
    </row>
    <row r="72" spans="1:5" ht="15" x14ac:dyDescent="0.25">
      <c r="A72" s="59"/>
      <c r="B72" s="59"/>
      <c r="C72" s="59"/>
      <c r="D72" s="59"/>
      <c r="E72" s="59"/>
    </row>
    <row r="73" spans="1:5" ht="15" x14ac:dyDescent="0.25">
      <c r="A73" s="59"/>
      <c r="B73" s="59"/>
      <c r="C73" s="59"/>
      <c r="D73" s="59"/>
      <c r="E73" s="59"/>
    </row>
    <row r="74" spans="1:5" ht="15" x14ac:dyDescent="0.25">
      <c r="A74" s="59"/>
      <c r="B74" s="59"/>
      <c r="C74" s="59"/>
      <c r="D74" s="59"/>
      <c r="E74" s="59"/>
    </row>
    <row r="75" spans="1:5" ht="15" x14ac:dyDescent="0.25">
      <c r="A75" s="59"/>
      <c r="B75" s="59"/>
      <c r="C75" s="59"/>
      <c r="D75" s="59"/>
      <c r="E75" s="59"/>
    </row>
    <row r="76" spans="1:5" ht="15" x14ac:dyDescent="0.25">
      <c r="A76" s="59"/>
      <c r="B76" s="59"/>
      <c r="C76" s="59"/>
      <c r="D76" s="59"/>
      <c r="E76" s="59"/>
    </row>
    <row r="77" spans="1:5" ht="15" x14ac:dyDescent="0.25">
      <c r="A77" s="59"/>
      <c r="B77" s="59"/>
      <c r="C77" s="59"/>
      <c r="D77" s="59"/>
      <c r="E77" s="59"/>
    </row>
    <row r="78" spans="1:5" ht="15" x14ac:dyDescent="0.25">
      <c r="A78" s="59"/>
      <c r="B78" s="59"/>
      <c r="C78" s="59"/>
      <c r="D78" s="59"/>
      <c r="E78" s="59"/>
    </row>
    <row r="79" spans="1:5" ht="15" x14ac:dyDescent="0.25">
      <c r="A79" s="59"/>
      <c r="B79" s="59"/>
      <c r="C79" s="59"/>
      <c r="D79" s="59"/>
      <c r="E79" s="59"/>
    </row>
    <row r="80" spans="1:5" ht="15" x14ac:dyDescent="0.25">
      <c r="A80" s="59"/>
      <c r="B80" s="59"/>
      <c r="C80" s="59"/>
      <c r="D80" s="59"/>
      <c r="E80" s="59"/>
    </row>
    <row r="81" spans="1:5" ht="15" x14ac:dyDescent="0.25">
      <c r="A81" s="59"/>
      <c r="B81" s="59"/>
      <c r="C81" s="59"/>
      <c r="D81" s="59"/>
      <c r="E81" s="59"/>
    </row>
    <row r="82" spans="1:5" ht="15" x14ac:dyDescent="0.25">
      <c r="A82" s="59"/>
      <c r="B82" s="59"/>
      <c r="C82" s="59"/>
      <c r="D82" s="59"/>
      <c r="E82" s="59"/>
    </row>
    <row r="83" spans="1:5" ht="15" x14ac:dyDescent="0.25">
      <c r="A83" s="59"/>
      <c r="B83" s="59"/>
      <c r="C83" s="59"/>
      <c r="D83" s="59"/>
      <c r="E83" s="59"/>
    </row>
    <row r="84" spans="1:5" ht="15" x14ac:dyDescent="0.25">
      <c r="A84" s="59"/>
      <c r="B84" s="59"/>
      <c r="C84" s="59"/>
      <c r="D84" s="59"/>
      <c r="E84" s="59"/>
    </row>
    <row r="85" spans="1:5" ht="15" x14ac:dyDescent="0.25">
      <c r="A85" s="59"/>
      <c r="B85" s="59"/>
      <c r="C85" s="59"/>
      <c r="D85" s="59"/>
      <c r="E85" s="59"/>
    </row>
    <row r="86" spans="1:5" ht="15" x14ac:dyDescent="0.25">
      <c r="A86" s="59"/>
      <c r="B86" s="59"/>
      <c r="C86" s="59"/>
      <c r="D86" s="59"/>
      <c r="E86" s="59"/>
    </row>
    <row r="87" spans="1:5" ht="15" x14ac:dyDescent="0.25">
      <c r="A87" s="59"/>
      <c r="B87" s="59"/>
      <c r="C87" s="59"/>
      <c r="D87" s="59"/>
      <c r="E87" s="59"/>
    </row>
    <row r="88" spans="1:5" ht="15" x14ac:dyDescent="0.25">
      <c r="A88" s="59"/>
      <c r="B88" s="59"/>
      <c r="C88" s="59"/>
      <c r="D88" s="59"/>
      <c r="E88" s="59"/>
    </row>
    <row r="89" spans="1:5" ht="15" x14ac:dyDescent="0.25">
      <c r="A89" s="59"/>
      <c r="B89" s="59"/>
      <c r="C89" s="59"/>
      <c r="D89" s="59"/>
      <c r="E89" s="59"/>
    </row>
    <row r="90" spans="1:5" ht="15" x14ac:dyDescent="0.25">
      <c r="A90" s="59"/>
      <c r="B90" s="59"/>
      <c r="C90" s="59"/>
      <c r="D90" s="59"/>
      <c r="E90" s="59"/>
    </row>
    <row r="91" spans="1:5" ht="15" x14ac:dyDescent="0.25">
      <c r="A91" s="59"/>
      <c r="B91" s="59"/>
      <c r="C91" s="59"/>
      <c r="D91" s="59"/>
      <c r="E91" s="59"/>
    </row>
    <row r="92" spans="1:5" ht="15" x14ac:dyDescent="0.25">
      <c r="A92" s="59"/>
      <c r="B92" s="59"/>
      <c r="C92" s="59"/>
      <c r="D92" s="59"/>
      <c r="E92" s="59"/>
    </row>
    <row r="93" spans="1:5" ht="15" x14ac:dyDescent="0.25">
      <c r="A93" s="59"/>
      <c r="B93" s="59"/>
      <c r="C93" s="59"/>
      <c r="D93" s="59"/>
      <c r="E93" s="59"/>
    </row>
    <row r="94" spans="1:5" ht="15" x14ac:dyDescent="0.25">
      <c r="A94" s="59"/>
      <c r="B94" s="59"/>
      <c r="C94" s="59"/>
      <c r="D94" s="59"/>
      <c r="E94" s="59"/>
    </row>
    <row r="95" spans="1:5" ht="15" x14ac:dyDescent="0.25">
      <c r="A95" s="59"/>
      <c r="B95" s="59"/>
      <c r="C95" s="59"/>
      <c r="D95" s="59"/>
      <c r="E95" s="59"/>
    </row>
    <row r="96" spans="1:5" ht="15" x14ac:dyDescent="0.25">
      <c r="A96" s="59"/>
      <c r="B96" s="59"/>
      <c r="C96" s="59"/>
      <c r="D96" s="59"/>
      <c r="E96" s="59"/>
    </row>
    <row r="97" spans="1:5" ht="15" x14ac:dyDescent="0.25">
      <c r="A97" s="59"/>
      <c r="B97" s="59"/>
      <c r="C97" s="59"/>
      <c r="D97" s="59"/>
      <c r="E97" s="59"/>
    </row>
  </sheetData>
  <sheetProtection pivotTables="0"/>
  <mergeCells count="1">
    <mergeCell ref="A1:Q1"/>
  </mergeCell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C00000"/>
  </sheetPr>
  <dimension ref="A1:Q110"/>
  <sheetViews>
    <sheetView showGridLines="0" topLeftCell="A16" workbookViewId="0">
      <selection sqref="A1:Q1"/>
    </sheetView>
  </sheetViews>
  <sheetFormatPr baseColWidth="10" defaultColWidth="11.42578125" defaultRowHeight="12.75" x14ac:dyDescent="0.2"/>
  <cols>
    <col min="1" max="1" width="50.5703125" style="21" bestFit="1" customWidth="1"/>
    <col min="2" max="2" width="16.42578125" style="21" bestFit="1" customWidth="1"/>
    <col min="3" max="4" width="11.140625" style="21" bestFit="1" customWidth="1"/>
    <col min="5" max="5" width="6.28515625" style="21" bestFit="1" customWidth="1"/>
    <col min="6" max="6" width="11.42578125" style="21" bestFit="1" customWidth="1"/>
    <col min="7" max="7" width="9.140625" style="21" bestFit="1" customWidth="1"/>
    <col min="8" max="8" width="2.28515625" style="21" bestFit="1" customWidth="1"/>
    <col min="9" max="9" width="11.5703125" style="21" bestFit="1" customWidth="1"/>
    <col min="10" max="16384" width="11.42578125" style="21"/>
  </cols>
  <sheetData>
    <row r="1" spans="1:17" s="19" customFormat="1" ht="20.100000000000001" customHeight="1" x14ac:dyDescent="0.25">
      <c r="A1" s="187" t="s">
        <v>194</v>
      </c>
      <c r="B1" s="187"/>
      <c r="C1" s="187"/>
      <c r="D1" s="187"/>
      <c r="E1" s="187"/>
      <c r="F1" s="187"/>
      <c r="G1" s="187"/>
      <c r="H1" s="187"/>
      <c r="I1" s="187"/>
      <c r="J1" s="187"/>
      <c r="K1" s="187"/>
      <c r="L1" s="187"/>
      <c r="M1" s="187"/>
      <c r="N1" s="187"/>
      <c r="O1" s="187"/>
      <c r="P1" s="187"/>
      <c r="Q1" s="187"/>
    </row>
    <row r="2" spans="1:17" s="19" customFormat="1" ht="20.100000000000001" customHeight="1" x14ac:dyDescent="0.25">
      <c r="A2" s="47"/>
      <c r="B2" s="47"/>
      <c r="C2" s="47"/>
      <c r="D2" s="47"/>
      <c r="E2" s="47"/>
      <c r="F2" s="47"/>
      <c r="G2" s="47"/>
      <c r="H2" s="47"/>
      <c r="I2" s="47"/>
      <c r="J2" s="47"/>
      <c r="K2" s="47"/>
      <c r="L2" s="47"/>
      <c r="M2" s="47"/>
      <c r="N2" s="47"/>
      <c r="O2" s="47"/>
      <c r="P2" s="47"/>
      <c r="Q2" s="47"/>
    </row>
    <row r="3" spans="1:17" ht="44.25" customHeight="1" x14ac:dyDescent="0.25">
      <c r="A3" s="188" t="s">
        <v>195</v>
      </c>
      <c r="B3" s="189"/>
      <c r="C3" s="27"/>
      <c r="D3" s="22"/>
      <c r="E3"/>
      <c r="F3"/>
      <c r="G3"/>
      <c r="H3"/>
      <c r="I3"/>
      <c r="J3"/>
    </row>
    <row r="4" spans="1:17" ht="15" x14ac:dyDescent="0.25">
      <c r="A4" s="77"/>
      <c r="B4"/>
      <c r="C4" s="28"/>
      <c r="D4"/>
      <c r="E4"/>
      <c r="F4"/>
      <c r="G4"/>
      <c r="H4"/>
      <c r="I4"/>
      <c r="J4"/>
    </row>
    <row r="5" spans="1:17" ht="15" x14ac:dyDescent="0.25">
      <c r="A5" s="34" t="s">
        <v>63</v>
      </c>
      <c r="B5" s="33" t="s">
        <v>17</v>
      </c>
      <c r="C5" s="28"/>
      <c r="D5"/>
      <c r="E5"/>
      <c r="F5"/>
      <c r="G5"/>
      <c r="H5"/>
      <c r="I5"/>
      <c r="J5"/>
    </row>
    <row r="6" spans="1:17" ht="15" x14ac:dyDescent="0.25">
      <c r="A6" s="34" t="s">
        <v>60</v>
      </c>
      <c r="B6" s="33" t="s">
        <v>17</v>
      </c>
      <c r="C6" s="28"/>
      <c r="D6"/>
      <c r="E6"/>
      <c r="F6"/>
      <c r="G6"/>
      <c r="H6"/>
      <c r="I6"/>
      <c r="J6"/>
    </row>
    <row r="7" spans="1:17" ht="15" x14ac:dyDescent="0.25">
      <c r="A7" s="34" t="s">
        <v>59</v>
      </c>
      <c r="B7" s="33" t="s">
        <v>17</v>
      </c>
      <c r="C7" s="28"/>
      <c r="D7"/>
      <c r="E7"/>
      <c r="F7"/>
      <c r="G7"/>
      <c r="H7"/>
      <c r="I7"/>
      <c r="J7"/>
    </row>
    <row r="8" spans="1:17" ht="15" x14ac:dyDescent="0.25">
      <c r="A8" s="34" t="s">
        <v>58</v>
      </c>
      <c r="B8" s="33" t="s">
        <v>17</v>
      </c>
      <c r="C8" s="28"/>
      <c r="D8"/>
      <c r="E8"/>
      <c r="F8"/>
      <c r="G8"/>
      <c r="H8"/>
      <c r="I8"/>
      <c r="J8"/>
    </row>
    <row r="9" spans="1:17" ht="15" x14ac:dyDescent="0.25">
      <c r="A9" s="34" t="s">
        <v>57</v>
      </c>
      <c r="B9" s="33" t="s">
        <v>17</v>
      </c>
      <c r="C9" s="28"/>
      <c r="D9"/>
      <c r="E9"/>
      <c r="F9"/>
      <c r="G9"/>
      <c r="H9"/>
      <c r="I9"/>
      <c r="J9"/>
    </row>
    <row r="10" spans="1:17" ht="15" x14ac:dyDescent="0.25">
      <c r="A10" s="34" t="s">
        <v>56</v>
      </c>
      <c r="B10" s="33" t="s">
        <v>17</v>
      </c>
      <c r="C10" s="28"/>
      <c r="D10"/>
      <c r="E10"/>
      <c r="F10"/>
      <c r="G10"/>
      <c r="H10"/>
      <c r="I10"/>
      <c r="J10"/>
    </row>
    <row r="11" spans="1:17" ht="15" x14ac:dyDescent="0.25">
      <c r="A11" s="34" t="s">
        <v>62</v>
      </c>
      <c r="B11" s="33" t="s">
        <v>17</v>
      </c>
      <c r="C11" s="28"/>
      <c r="D11"/>
      <c r="E11"/>
      <c r="F11"/>
      <c r="G11"/>
      <c r="H11"/>
      <c r="I11"/>
      <c r="J11"/>
    </row>
    <row r="12" spans="1:17" x14ac:dyDescent="0.2">
      <c r="A12" s="34" t="s">
        <v>61</v>
      </c>
      <c r="B12" s="33" t="s">
        <v>17</v>
      </c>
      <c r="C12" s="29"/>
    </row>
    <row r="13" spans="1:17" x14ac:dyDescent="0.2">
      <c r="A13" s="34" t="s">
        <v>55</v>
      </c>
      <c r="B13" s="33" t="s">
        <v>17</v>
      </c>
      <c r="C13" s="29"/>
    </row>
    <row r="14" spans="1:17" x14ac:dyDescent="0.2">
      <c r="A14" s="34" t="s">
        <v>52</v>
      </c>
      <c r="B14" s="33" t="s">
        <v>17</v>
      </c>
      <c r="C14" s="29"/>
    </row>
    <row r="15" spans="1:17" x14ac:dyDescent="0.2">
      <c r="A15" s="34" t="s">
        <v>53</v>
      </c>
      <c r="B15" s="33" t="s">
        <v>17</v>
      </c>
      <c r="C15" s="29"/>
    </row>
    <row r="16" spans="1:17" x14ac:dyDescent="0.2">
      <c r="A16" s="34" t="s">
        <v>54</v>
      </c>
      <c r="B16" s="33" t="s">
        <v>17</v>
      </c>
      <c r="C16" s="29"/>
    </row>
    <row r="17" spans="1:17" x14ac:dyDescent="0.2">
      <c r="A17" s="30"/>
      <c r="C17" s="29"/>
    </row>
    <row r="18" spans="1:17" ht="26.25" x14ac:dyDescent="0.25">
      <c r="A18" s="31" t="s">
        <v>196</v>
      </c>
      <c r="B18" s="35" t="s">
        <v>187</v>
      </c>
      <c r="C18" s="28"/>
      <c r="D18"/>
      <c r="E18"/>
      <c r="F18"/>
      <c r="G18"/>
      <c r="H18"/>
      <c r="I18"/>
      <c r="J18"/>
    </row>
    <row r="19" spans="1:17" ht="15" x14ac:dyDescent="0.25">
      <c r="A19" s="82" t="s">
        <v>191</v>
      </c>
      <c r="B19" s="36" t="s">
        <v>189</v>
      </c>
      <c r="C19" s="28"/>
      <c r="D19"/>
      <c r="E19"/>
      <c r="F19"/>
      <c r="G19"/>
      <c r="H19"/>
      <c r="I19"/>
      <c r="J19"/>
    </row>
    <row r="20" spans="1:17" ht="15" x14ac:dyDescent="0.25">
      <c r="A20" s="32" t="s">
        <v>189</v>
      </c>
      <c r="B20" s="81"/>
      <c r="C20" s="28"/>
      <c r="D20"/>
      <c r="E20"/>
      <c r="F20"/>
      <c r="G20"/>
      <c r="H20"/>
      <c r="I20"/>
      <c r="J20"/>
    </row>
    <row r="21" spans="1:17" ht="15" x14ac:dyDescent="0.25">
      <c r="A21" s="79"/>
      <c r="B21" s="80"/>
      <c r="C21" s="78"/>
      <c r="D21"/>
      <c r="E21"/>
      <c r="F21"/>
      <c r="G21"/>
      <c r="H21"/>
      <c r="I21"/>
      <c r="J21"/>
    </row>
    <row r="22" spans="1:17" ht="15" x14ac:dyDescent="0.25">
      <c r="A22"/>
      <c r="B22"/>
      <c r="C22"/>
      <c r="D22"/>
      <c r="E22"/>
      <c r="F22"/>
      <c r="G22"/>
      <c r="H22"/>
      <c r="I22"/>
      <c r="J22"/>
    </row>
    <row r="23" spans="1:17" s="19" customFormat="1" ht="20.100000000000001" customHeight="1" x14ac:dyDescent="0.25">
      <c r="A23" s="47"/>
      <c r="B23" s="47"/>
      <c r="C23" s="47"/>
      <c r="D23" s="47"/>
      <c r="E23" s="47"/>
      <c r="F23" s="47"/>
      <c r="G23" s="47"/>
      <c r="H23" s="47"/>
      <c r="I23" s="47"/>
      <c r="J23" s="47"/>
      <c r="K23" s="47"/>
      <c r="L23" s="47"/>
      <c r="M23" s="47"/>
      <c r="N23" s="47"/>
      <c r="O23" s="47"/>
      <c r="P23" s="47"/>
      <c r="Q23" s="47"/>
    </row>
    <row r="24" spans="1:17" s="19" customFormat="1" ht="20.100000000000001" customHeight="1" x14ac:dyDescent="0.25">
      <c r="A24" s="47"/>
      <c r="B24" s="47"/>
      <c r="C24" s="47"/>
      <c r="D24" s="47"/>
      <c r="E24" s="47"/>
      <c r="F24" s="47"/>
      <c r="G24" s="47"/>
      <c r="H24" s="47"/>
      <c r="I24" s="47"/>
      <c r="J24" s="47"/>
      <c r="K24" s="47"/>
      <c r="L24" s="47"/>
      <c r="M24" s="47"/>
      <c r="N24" s="47"/>
      <c r="O24" s="47"/>
      <c r="P24" s="47"/>
      <c r="Q24" s="47"/>
    </row>
    <row r="26" spans="1:17" ht="26.25" x14ac:dyDescent="0.25">
      <c r="A26" s="24" t="s">
        <v>197</v>
      </c>
      <c r="B26" s="76" t="s">
        <v>187</v>
      </c>
      <c r="C26"/>
      <c r="D26"/>
      <c r="E26"/>
      <c r="F26"/>
      <c r="G26"/>
      <c r="H26"/>
      <c r="I26"/>
      <c r="J26"/>
    </row>
    <row r="27" spans="1:17" ht="15" x14ac:dyDescent="0.25">
      <c r="A27" s="58" t="s">
        <v>191</v>
      </c>
      <c r="B27" s="26" t="s">
        <v>189</v>
      </c>
      <c r="C27"/>
      <c r="D27"/>
      <c r="E27"/>
      <c r="F27"/>
      <c r="G27"/>
      <c r="H27"/>
      <c r="I27"/>
      <c r="J27"/>
    </row>
    <row r="28" spans="1:17" ht="15" x14ac:dyDescent="0.25">
      <c r="A28" s="37" t="s">
        <v>189</v>
      </c>
      <c r="B28" s="25"/>
      <c r="C28"/>
      <c r="D28"/>
      <c r="E28"/>
      <c r="F28"/>
      <c r="G28"/>
      <c r="H28"/>
      <c r="I28"/>
      <c r="J28"/>
    </row>
    <row r="29" spans="1:17" ht="15" x14ac:dyDescent="0.25">
      <c r="A29"/>
      <c r="B29"/>
      <c r="C29"/>
      <c r="D29"/>
      <c r="E29"/>
      <c r="F29"/>
      <c r="G29"/>
      <c r="H29"/>
      <c r="I29"/>
      <c r="J29"/>
    </row>
    <row r="30" spans="1:17" ht="15" x14ac:dyDescent="0.25">
      <c r="A30"/>
      <c r="B30"/>
      <c r="C30"/>
      <c r="D30"/>
      <c r="E30"/>
      <c r="F30"/>
      <c r="G30"/>
      <c r="H30"/>
      <c r="I30"/>
      <c r="J30"/>
    </row>
    <row r="31" spans="1:17" ht="15" x14ac:dyDescent="0.25">
      <c r="A31"/>
      <c r="B31"/>
      <c r="C31"/>
      <c r="D31"/>
      <c r="E31"/>
      <c r="F31"/>
      <c r="G31"/>
      <c r="H31"/>
      <c r="I31"/>
      <c r="J31"/>
    </row>
    <row r="32" spans="1:17" ht="15" x14ac:dyDescent="0.25">
      <c r="A32"/>
      <c r="B32"/>
      <c r="C32"/>
      <c r="D32"/>
      <c r="E32"/>
      <c r="F32"/>
      <c r="G32"/>
      <c r="H32"/>
      <c r="I32"/>
      <c r="J32"/>
    </row>
    <row r="33" spans="1:10" ht="15" x14ac:dyDescent="0.25">
      <c r="A33"/>
      <c r="B33"/>
      <c r="C33"/>
      <c r="D33"/>
      <c r="E33"/>
      <c r="F33"/>
      <c r="G33"/>
      <c r="H33"/>
      <c r="I33"/>
      <c r="J33"/>
    </row>
    <row r="34" spans="1:10" ht="15" x14ac:dyDescent="0.25">
      <c r="A34"/>
      <c r="B34"/>
      <c r="C34"/>
      <c r="D34"/>
      <c r="E34"/>
      <c r="F34"/>
      <c r="G34"/>
      <c r="H34"/>
      <c r="I34"/>
      <c r="J34"/>
    </row>
    <row r="35" spans="1:10" ht="15" x14ac:dyDescent="0.25">
      <c r="A35"/>
      <c r="B35"/>
      <c r="C35"/>
      <c r="D35"/>
      <c r="E35"/>
      <c r="F35"/>
      <c r="G35"/>
      <c r="H35"/>
      <c r="I35"/>
      <c r="J35"/>
    </row>
    <row r="36" spans="1:10" ht="15" x14ac:dyDescent="0.25">
      <c r="A36"/>
      <c r="B36"/>
      <c r="C36"/>
      <c r="D36"/>
      <c r="E36"/>
      <c r="F36"/>
      <c r="G36"/>
      <c r="H36"/>
      <c r="I36"/>
      <c r="J36"/>
    </row>
    <row r="37" spans="1:10" ht="15" x14ac:dyDescent="0.25">
      <c r="A37"/>
      <c r="B37"/>
      <c r="C37"/>
      <c r="D37"/>
      <c r="E37"/>
      <c r="F37"/>
      <c r="G37"/>
      <c r="H37"/>
      <c r="I37"/>
      <c r="J37"/>
    </row>
    <row r="38" spans="1:10" ht="15" x14ac:dyDescent="0.25">
      <c r="A38"/>
      <c r="B38"/>
      <c r="C38"/>
      <c r="D38"/>
      <c r="E38"/>
      <c r="F38"/>
      <c r="G38"/>
      <c r="H38"/>
      <c r="I38"/>
      <c r="J38"/>
    </row>
    <row r="39" spans="1:10" ht="15" x14ac:dyDescent="0.25">
      <c r="A39"/>
      <c r="B39"/>
      <c r="C39"/>
      <c r="D39"/>
      <c r="E39"/>
      <c r="F39"/>
      <c r="G39"/>
      <c r="H39"/>
      <c r="I39"/>
      <c r="J39"/>
    </row>
    <row r="40" spans="1:10" ht="15" x14ac:dyDescent="0.25">
      <c r="A40"/>
      <c r="B40"/>
      <c r="C40"/>
      <c r="D40"/>
      <c r="E40"/>
      <c r="F40"/>
      <c r="G40"/>
      <c r="H40"/>
      <c r="I40"/>
      <c r="J40"/>
    </row>
    <row r="41" spans="1:10" ht="15" x14ac:dyDescent="0.25">
      <c r="A41"/>
      <c r="B41"/>
      <c r="C41"/>
      <c r="D41"/>
      <c r="E41"/>
      <c r="F41"/>
      <c r="G41"/>
      <c r="H41"/>
      <c r="I41"/>
      <c r="J41"/>
    </row>
    <row r="42" spans="1:10" ht="15" x14ac:dyDescent="0.25">
      <c r="A42"/>
      <c r="B42"/>
      <c r="C42"/>
      <c r="D42"/>
      <c r="E42"/>
      <c r="F42"/>
      <c r="G42"/>
      <c r="H42"/>
      <c r="I42"/>
      <c r="J42"/>
    </row>
    <row r="43" spans="1:10" ht="15" x14ac:dyDescent="0.25">
      <c r="A43"/>
      <c r="B43"/>
      <c r="C43"/>
      <c r="D43"/>
      <c r="E43"/>
      <c r="F43"/>
      <c r="G43"/>
      <c r="H43"/>
      <c r="I43"/>
      <c r="J43"/>
    </row>
    <row r="44" spans="1:10" ht="15" x14ac:dyDescent="0.25">
      <c r="A44"/>
      <c r="B44"/>
      <c r="C44"/>
      <c r="D44"/>
      <c r="E44"/>
      <c r="F44"/>
      <c r="G44"/>
      <c r="H44"/>
      <c r="I44"/>
      <c r="J44"/>
    </row>
    <row r="45" spans="1:10" ht="15" x14ac:dyDescent="0.25">
      <c r="A45"/>
      <c r="B45"/>
      <c r="C45"/>
      <c r="D45"/>
      <c r="E45"/>
      <c r="F45"/>
      <c r="G45"/>
      <c r="H45"/>
      <c r="I45"/>
      <c r="J45"/>
    </row>
    <row r="46" spans="1:10" ht="15" x14ac:dyDescent="0.25">
      <c r="A46"/>
      <c r="B46"/>
      <c r="C46"/>
      <c r="D46"/>
      <c r="E46"/>
      <c r="F46"/>
      <c r="G46"/>
      <c r="H46"/>
      <c r="I46"/>
      <c r="J46"/>
    </row>
    <row r="47" spans="1:10" ht="15" x14ac:dyDescent="0.25">
      <c r="A47"/>
      <c r="B47"/>
      <c r="C47"/>
      <c r="D47"/>
      <c r="E47"/>
      <c r="F47"/>
      <c r="G47"/>
      <c r="H47"/>
      <c r="I47"/>
      <c r="J47"/>
    </row>
    <row r="48" spans="1:10" ht="15" x14ac:dyDescent="0.25">
      <c r="A48"/>
      <c r="B48"/>
      <c r="C48"/>
      <c r="D48"/>
      <c r="E48"/>
      <c r="F48"/>
      <c r="G48"/>
      <c r="H48"/>
      <c r="I48"/>
      <c r="J48"/>
    </row>
    <row r="49" spans="1:10" ht="15" x14ac:dyDescent="0.25">
      <c r="A49"/>
      <c r="B49"/>
      <c r="C49"/>
      <c r="D49"/>
      <c r="E49"/>
      <c r="F49"/>
      <c r="G49"/>
      <c r="H49"/>
      <c r="I49"/>
      <c r="J49"/>
    </row>
    <row r="50" spans="1:10" ht="15" x14ac:dyDescent="0.25">
      <c r="A50"/>
      <c r="B50"/>
      <c r="C50"/>
      <c r="D50"/>
      <c r="E50"/>
      <c r="F50"/>
      <c r="G50"/>
      <c r="H50"/>
      <c r="I50"/>
      <c r="J50"/>
    </row>
    <row r="51" spans="1:10" ht="15" x14ac:dyDescent="0.25">
      <c r="A51"/>
      <c r="B51"/>
      <c r="C51"/>
      <c r="D51"/>
      <c r="E51"/>
      <c r="F51"/>
      <c r="G51"/>
      <c r="H51"/>
      <c r="I51"/>
      <c r="J51"/>
    </row>
    <row r="52" spans="1:10" ht="15" x14ac:dyDescent="0.25">
      <c r="A52" s="23"/>
      <c r="B52" s="22"/>
      <c r="C52" s="22"/>
      <c r="D52" s="22"/>
      <c r="E52"/>
      <c r="F52"/>
      <c r="G52"/>
      <c r="H52"/>
      <c r="I52"/>
      <c r="J52"/>
    </row>
    <row r="53" spans="1:10" ht="15" x14ac:dyDescent="0.25">
      <c r="A53"/>
      <c r="B53"/>
      <c r="C53"/>
      <c r="D53"/>
      <c r="E53"/>
      <c r="F53"/>
      <c r="G53"/>
      <c r="H53"/>
      <c r="I53"/>
      <c r="J53"/>
    </row>
    <row r="54" spans="1:10" ht="15" x14ac:dyDescent="0.25">
      <c r="A54"/>
      <c r="B54"/>
      <c r="C54"/>
      <c r="D54"/>
      <c r="E54"/>
      <c r="F54"/>
      <c r="G54"/>
      <c r="H54"/>
      <c r="I54"/>
      <c r="J54"/>
    </row>
    <row r="55" spans="1:10" ht="15" x14ac:dyDescent="0.25">
      <c r="A55"/>
      <c r="B55"/>
      <c r="C55"/>
      <c r="D55"/>
      <c r="E55"/>
      <c r="F55"/>
      <c r="G55"/>
      <c r="H55"/>
      <c r="I55"/>
      <c r="J55"/>
    </row>
    <row r="56" spans="1:10" ht="15" x14ac:dyDescent="0.25">
      <c r="A56"/>
      <c r="B56"/>
      <c r="C56"/>
      <c r="D56"/>
      <c r="E56"/>
      <c r="F56"/>
      <c r="G56"/>
      <c r="H56"/>
      <c r="I56"/>
      <c r="J56"/>
    </row>
    <row r="57" spans="1:10" ht="15" x14ac:dyDescent="0.25">
      <c r="A57"/>
      <c r="B57"/>
      <c r="C57"/>
      <c r="D57"/>
      <c r="E57"/>
      <c r="F57"/>
      <c r="G57"/>
      <c r="H57"/>
      <c r="I57"/>
      <c r="J57"/>
    </row>
    <row r="58" spans="1:10" ht="15" x14ac:dyDescent="0.25">
      <c r="A58"/>
      <c r="B58"/>
      <c r="C58"/>
      <c r="D58"/>
      <c r="E58"/>
      <c r="F58"/>
      <c r="G58"/>
      <c r="H58"/>
      <c r="I58"/>
      <c r="J58"/>
    </row>
    <row r="59" spans="1:10" ht="15" x14ac:dyDescent="0.25">
      <c r="A59"/>
      <c r="B59"/>
      <c r="C59"/>
      <c r="D59"/>
      <c r="E59"/>
      <c r="F59"/>
      <c r="G59"/>
      <c r="H59"/>
      <c r="I59"/>
      <c r="J59"/>
    </row>
    <row r="60" spans="1:10" ht="15" x14ac:dyDescent="0.25">
      <c r="A60"/>
      <c r="B60"/>
      <c r="C60"/>
      <c r="D60"/>
      <c r="E60"/>
      <c r="F60"/>
      <c r="G60"/>
      <c r="H60"/>
      <c r="I60"/>
      <c r="J60"/>
    </row>
    <row r="61" spans="1:10" ht="15" x14ac:dyDescent="0.25">
      <c r="A61"/>
      <c r="B61"/>
      <c r="C61"/>
      <c r="D61"/>
      <c r="E61"/>
      <c r="F61"/>
      <c r="G61"/>
      <c r="H61"/>
      <c r="I61"/>
      <c r="J61"/>
    </row>
    <row r="62" spans="1:10" ht="15" x14ac:dyDescent="0.25">
      <c r="A62"/>
      <c r="B62"/>
      <c r="C62"/>
      <c r="D62"/>
      <c r="E62"/>
      <c r="F62"/>
      <c r="G62"/>
      <c r="H62"/>
      <c r="I62"/>
      <c r="J62"/>
    </row>
    <row r="63" spans="1:10" ht="15" x14ac:dyDescent="0.25">
      <c r="A63"/>
      <c r="B63"/>
      <c r="C63"/>
      <c r="D63"/>
      <c r="E63"/>
      <c r="F63"/>
      <c r="G63"/>
      <c r="H63"/>
      <c r="I63"/>
      <c r="J63"/>
    </row>
    <row r="64" spans="1:10" ht="15" x14ac:dyDescent="0.25">
      <c r="A64"/>
      <c r="B64"/>
      <c r="C64"/>
      <c r="D64"/>
      <c r="E64"/>
      <c r="F64"/>
      <c r="G64"/>
      <c r="H64"/>
      <c r="I64"/>
      <c r="J64"/>
    </row>
    <row r="65" spans="1:10" ht="15" x14ac:dyDescent="0.25">
      <c r="A65"/>
      <c r="B65"/>
      <c r="C65"/>
      <c r="D65"/>
      <c r="E65"/>
      <c r="F65"/>
      <c r="G65"/>
      <c r="H65"/>
      <c r="I65"/>
      <c r="J65"/>
    </row>
    <row r="66" spans="1:10" ht="15" x14ac:dyDescent="0.25">
      <c r="A66"/>
      <c r="B66"/>
      <c r="C66"/>
      <c r="D66"/>
      <c r="E66"/>
      <c r="F66"/>
      <c r="G66"/>
      <c r="H66"/>
      <c r="I66"/>
      <c r="J66"/>
    </row>
    <row r="67" spans="1:10" ht="15" x14ac:dyDescent="0.25">
      <c r="A67"/>
      <c r="B67"/>
      <c r="C67"/>
      <c r="D67"/>
      <c r="E67"/>
      <c r="F67"/>
      <c r="G67"/>
      <c r="H67"/>
      <c r="I67"/>
      <c r="J67"/>
    </row>
    <row r="68" spans="1:10" ht="15" x14ac:dyDescent="0.25">
      <c r="A68"/>
      <c r="B68"/>
      <c r="C68"/>
      <c r="D68"/>
      <c r="E68"/>
      <c r="F68"/>
      <c r="G68"/>
      <c r="H68"/>
      <c r="I68"/>
      <c r="J68"/>
    </row>
    <row r="69" spans="1:10" ht="15" x14ac:dyDescent="0.25">
      <c r="A69"/>
      <c r="B69"/>
      <c r="C69"/>
      <c r="D69"/>
      <c r="E69"/>
      <c r="F69"/>
      <c r="G69"/>
      <c r="H69"/>
      <c r="I69"/>
      <c r="J69"/>
    </row>
    <row r="70" spans="1:10" ht="15" x14ac:dyDescent="0.25">
      <c r="A70"/>
      <c r="B70"/>
      <c r="C70"/>
      <c r="D70"/>
      <c r="E70"/>
      <c r="F70"/>
      <c r="G70"/>
      <c r="H70"/>
      <c r="I70"/>
      <c r="J70"/>
    </row>
    <row r="71" spans="1:10" ht="15" x14ac:dyDescent="0.25">
      <c r="A71"/>
      <c r="B71"/>
      <c r="C71"/>
      <c r="D71"/>
      <c r="E71"/>
      <c r="F71"/>
      <c r="G71"/>
      <c r="H71"/>
      <c r="I71"/>
      <c r="J71"/>
    </row>
    <row r="72" spans="1:10" ht="15" x14ac:dyDescent="0.25">
      <c r="A72"/>
      <c r="B72"/>
      <c r="C72"/>
      <c r="D72"/>
      <c r="E72"/>
      <c r="F72"/>
      <c r="G72"/>
      <c r="H72"/>
      <c r="I72"/>
      <c r="J72"/>
    </row>
    <row r="73" spans="1:10" ht="15" x14ac:dyDescent="0.25">
      <c r="A73"/>
      <c r="B73"/>
      <c r="C73"/>
      <c r="D73"/>
      <c r="E73"/>
      <c r="F73"/>
      <c r="G73"/>
      <c r="H73"/>
      <c r="I73"/>
      <c r="J73"/>
    </row>
    <row r="74" spans="1:10" ht="15" x14ac:dyDescent="0.25">
      <c r="A74"/>
      <c r="B74"/>
      <c r="C74"/>
      <c r="D74"/>
      <c r="E74"/>
    </row>
    <row r="75" spans="1:10" ht="15" x14ac:dyDescent="0.25">
      <c r="A75"/>
      <c r="B75"/>
      <c r="C75"/>
      <c r="D75"/>
      <c r="E75"/>
    </row>
    <row r="76" spans="1:10" ht="15" x14ac:dyDescent="0.25">
      <c r="A76"/>
      <c r="B76"/>
      <c r="C76"/>
      <c r="D76"/>
      <c r="E76"/>
    </row>
    <row r="77" spans="1:10" ht="15" x14ac:dyDescent="0.25">
      <c r="A77"/>
      <c r="B77"/>
      <c r="C77"/>
      <c r="D77"/>
      <c r="E77"/>
    </row>
    <row r="78" spans="1:10" ht="15" x14ac:dyDescent="0.25">
      <c r="A78"/>
      <c r="B78"/>
      <c r="C78"/>
      <c r="D78"/>
      <c r="E78"/>
    </row>
    <row r="79" spans="1:10" ht="15" x14ac:dyDescent="0.25">
      <c r="A79"/>
      <c r="B79"/>
      <c r="C79"/>
      <c r="D79"/>
      <c r="E79"/>
    </row>
    <row r="80" spans="1:10" ht="15" x14ac:dyDescent="0.25">
      <c r="A80"/>
      <c r="B80"/>
      <c r="C80"/>
      <c r="D80"/>
      <c r="E80"/>
    </row>
    <row r="81" spans="1:5" ht="15" x14ac:dyDescent="0.25">
      <c r="A81"/>
      <c r="B81"/>
      <c r="C81"/>
      <c r="D81"/>
      <c r="E81"/>
    </row>
    <row r="82" spans="1:5" ht="15" x14ac:dyDescent="0.25">
      <c r="A82"/>
      <c r="B82"/>
      <c r="C82"/>
      <c r="D82"/>
      <c r="E82"/>
    </row>
    <row r="83" spans="1:5" ht="15" x14ac:dyDescent="0.25">
      <c r="A83"/>
      <c r="B83"/>
      <c r="C83"/>
      <c r="D83"/>
      <c r="E83"/>
    </row>
    <row r="84" spans="1:5" ht="15" x14ac:dyDescent="0.25">
      <c r="A84"/>
      <c r="B84"/>
      <c r="C84"/>
      <c r="D84"/>
      <c r="E84"/>
    </row>
    <row r="85" spans="1:5" ht="15" x14ac:dyDescent="0.25">
      <c r="A85"/>
      <c r="B85"/>
      <c r="C85"/>
      <c r="D85"/>
      <c r="E85"/>
    </row>
    <row r="86" spans="1:5" ht="15" x14ac:dyDescent="0.25">
      <c r="A86"/>
      <c r="B86"/>
      <c r="C86"/>
      <c r="D86"/>
      <c r="E86"/>
    </row>
    <row r="87" spans="1:5" ht="15" x14ac:dyDescent="0.25">
      <c r="A87"/>
      <c r="B87"/>
      <c r="C87"/>
      <c r="D87"/>
      <c r="E87"/>
    </row>
    <row r="88" spans="1:5" ht="15" x14ac:dyDescent="0.25">
      <c r="A88"/>
      <c r="B88"/>
      <c r="C88"/>
      <c r="D88"/>
      <c r="E88"/>
    </row>
    <row r="89" spans="1:5" ht="15" x14ac:dyDescent="0.25">
      <c r="A89"/>
      <c r="B89"/>
      <c r="C89"/>
      <c r="D89"/>
      <c r="E89"/>
    </row>
    <row r="90" spans="1:5" ht="15" x14ac:dyDescent="0.25">
      <c r="A90"/>
      <c r="B90"/>
      <c r="C90"/>
      <c r="D90"/>
      <c r="E90"/>
    </row>
    <row r="91" spans="1:5" ht="15" x14ac:dyDescent="0.25">
      <c r="A91"/>
      <c r="B91"/>
      <c r="C91"/>
      <c r="D91"/>
      <c r="E91"/>
    </row>
    <row r="92" spans="1:5" ht="15" x14ac:dyDescent="0.25">
      <c r="A92"/>
      <c r="B92"/>
      <c r="C92"/>
      <c r="D92"/>
      <c r="E92"/>
    </row>
    <row r="93" spans="1:5" ht="15" x14ac:dyDescent="0.25">
      <c r="A93"/>
      <c r="B93"/>
      <c r="C93"/>
      <c r="D93"/>
      <c r="E93"/>
    </row>
    <row r="94" spans="1:5" ht="15" x14ac:dyDescent="0.25">
      <c r="A94"/>
      <c r="B94"/>
      <c r="C94"/>
      <c r="D94"/>
      <c r="E94"/>
    </row>
    <row r="95" spans="1:5" ht="15" x14ac:dyDescent="0.25">
      <c r="A95"/>
      <c r="B95"/>
      <c r="C95"/>
      <c r="D95"/>
      <c r="E95"/>
    </row>
    <row r="96" spans="1:5" ht="15" x14ac:dyDescent="0.25">
      <c r="A96"/>
      <c r="B96"/>
      <c r="C96"/>
      <c r="D96"/>
      <c r="E96"/>
    </row>
    <row r="97" spans="1:5" ht="15" x14ac:dyDescent="0.25">
      <c r="A97"/>
      <c r="B97"/>
      <c r="C97"/>
      <c r="D97"/>
      <c r="E97"/>
    </row>
    <row r="98" spans="1:5" ht="15" x14ac:dyDescent="0.25">
      <c r="A98"/>
      <c r="B98"/>
      <c r="C98"/>
      <c r="D98"/>
      <c r="E98"/>
    </row>
    <row r="99" spans="1:5" ht="15" x14ac:dyDescent="0.25">
      <c r="A99"/>
      <c r="B99"/>
      <c r="C99"/>
      <c r="D99"/>
      <c r="E99"/>
    </row>
    <row r="100" spans="1:5" ht="15" x14ac:dyDescent="0.25">
      <c r="A100"/>
      <c r="B100"/>
      <c r="C100"/>
      <c r="D100"/>
      <c r="E100"/>
    </row>
    <row r="101" spans="1:5" ht="15" x14ac:dyDescent="0.25">
      <c r="A101"/>
      <c r="B101"/>
      <c r="C101"/>
      <c r="D101"/>
      <c r="E101"/>
    </row>
    <row r="102" spans="1:5" ht="15" x14ac:dyDescent="0.25">
      <c r="A102"/>
      <c r="B102"/>
      <c r="C102"/>
      <c r="D102"/>
      <c r="E102"/>
    </row>
    <row r="103" spans="1:5" ht="15" x14ac:dyDescent="0.25">
      <c r="A103"/>
      <c r="B103"/>
      <c r="C103"/>
      <c r="D103"/>
      <c r="E103"/>
    </row>
    <row r="104" spans="1:5" ht="15" x14ac:dyDescent="0.25">
      <c r="A104"/>
      <c r="B104"/>
      <c r="C104"/>
      <c r="D104"/>
      <c r="E104"/>
    </row>
    <row r="105" spans="1:5" ht="15" x14ac:dyDescent="0.25">
      <c r="A105"/>
      <c r="B105"/>
      <c r="C105"/>
      <c r="D105"/>
      <c r="E105"/>
    </row>
    <row r="106" spans="1:5" ht="15" x14ac:dyDescent="0.25">
      <c r="A106"/>
      <c r="B106"/>
      <c r="C106"/>
      <c r="D106"/>
      <c r="E106"/>
    </row>
    <row r="107" spans="1:5" ht="15" x14ac:dyDescent="0.25">
      <c r="A107"/>
      <c r="B107"/>
      <c r="C107"/>
      <c r="D107"/>
      <c r="E107"/>
    </row>
    <row r="108" spans="1:5" ht="15" x14ac:dyDescent="0.25">
      <c r="A108"/>
      <c r="B108"/>
      <c r="C108"/>
      <c r="D108"/>
      <c r="E108"/>
    </row>
    <row r="109" spans="1:5" ht="15" x14ac:dyDescent="0.25">
      <c r="A109"/>
      <c r="B109"/>
      <c r="C109"/>
      <c r="D109"/>
      <c r="E109"/>
    </row>
    <row r="110" spans="1:5" ht="15" x14ac:dyDescent="0.25">
      <c r="A110"/>
      <c r="B110"/>
      <c r="C110"/>
      <c r="D110"/>
      <c r="E110"/>
    </row>
  </sheetData>
  <sheetProtection pivotTables="0"/>
  <mergeCells count="2">
    <mergeCell ref="A1:Q1"/>
    <mergeCell ref="A3:B3"/>
  </mergeCell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theme="8"/>
  </sheetPr>
  <dimension ref="A1:Q101"/>
  <sheetViews>
    <sheetView showGridLines="0" workbookViewId="0">
      <selection activeCell="A19" sqref="A19"/>
    </sheetView>
  </sheetViews>
  <sheetFormatPr baseColWidth="10" defaultColWidth="11.42578125" defaultRowHeight="12.75" x14ac:dyDescent="0.2"/>
  <cols>
    <col min="1" max="1" width="36" style="56" bestFit="1" customWidth="1"/>
    <col min="2" max="2" width="16.42578125" style="56" bestFit="1" customWidth="1"/>
    <col min="3" max="3" width="16.85546875" style="56" bestFit="1" customWidth="1"/>
    <col min="4" max="4" width="6.85546875" style="56" bestFit="1" customWidth="1"/>
    <col min="5" max="5" width="11.140625" style="56" bestFit="1" customWidth="1"/>
    <col min="6" max="6" width="10.85546875" style="56" bestFit="1" customWidth="1"/>
    <col min="7" max="7" width="9" style="56" bestFit="1" customWidth="1"/>
    <col min="8" max="8" width="2.28515625" style="56" bestFit="1" customWidth="1"/>
    <col min="9" max="9" width="11.5703125" style="56" bestFit="1" customWidth="1"/>
    <col min="10" max="16384" width="11.42578125" style="56"/>
  </cols>
  <sheetData>
    <row r="1" spans="1:17" s="19" customFormat="1" ht="20.100000000000001" customHeight="1" x14ac:dyDescent="0.25">
      <c r="A1" s="190" t="s">
        <v>198</v>
      </c>
      <c r="B1" s="190"/>
      <c r="C1" s="190"/>
      <c r="D1" s="190"/>
      <c r="E1" s="190"/>
      <c r="F1" s="190"/>
      <c r="G1" s="190"/>
      <c r="H1" s="190"/>
      <c r="I1" s="190"/>
      <c r="J1" s="190"/>
      <c r="K1" s="190"/>
      <c r="L1" s="190"/>
      <c r="M1" s="190"/>
      <c r="N1" s="190"/>
      <c r="O1" s="190"/>
      <c r="P1" s="190"/>
      <c r="Q1" s="190"/>
    </row>
    <row r="3" spans="1:17" ht="26.25" x14ac:dyDescent="0.25">
      <c r="A3" s="83" t="s">
        <v>199</v>
      </c>
      <c r="B3" s="120" t="s">
        <v>187</v>
      </c>
      <c r="C3"/>
      <c r="D3"/>
      <c r="E3"/>
      <c r="F3" s="59"/>
      <c r="G3" s="59"/>
      <c r="H3" s="59"/>
      <c r="I3" s="59"/>
      <c r="J3" s="59"/>
    </row>
    <row r="4" spans="1:17" ht="15" x14ac:dyDescent="0.25">
      <c r="A4" s="34" t="s">
        <v>191</v>
      </c>
      <c r="B4" s="100" t="s">
        <v>189</v>
      </c>
      <c r="C4"/>
      <c r="D4"/>
      <c r="E4"/>
      <c r="F4" s="59"/>
      <c r="G4" s="59"/>
      <c r="H4" s="59"/>
      <c r="I4" s="59"/>
      <c r="J4" s="59"/>
    </row>
    <row r="5" spans="1:17" ht="15" x14ac:dyDescent="0.25">
      <c r="A5" s="102" t="s">
        <v>189</v>
      </c>
      <c r="B5" s="101"/>
      <c r="C5"/>
      <c r="D5"/>
      <c r="E5"/>
      <c r="F5" s="59"/>
      <c r="G5" s="59"/>
      <c r="H5" s="59"/>
      <c r="I5" s="59"/>
      <c r="J5" s="59"/>
    </row>
    <row r="6" spans="1:17" ht="15" x14ac:dyDescent="0.25">
      <c r="A6"/>
      <c r="B6"/>
      <c r="C6"/>
      <c r="D6"/>
      <c r="E6"/>
      <c r="F6" s="59"/>
      <c r="G6" s="59"/>
      <c r="H6" s="59"/>
      <c r="I6" s="59"/>
      <c r="J6" s="59"/>
    </row>
    <row r="7" spans="1:17" ht="15" x14ac:dyDescent="0.25">
      <c r="A7"/>
      <c r="B7"/>
      <c r="C7"/>
      <c r="D7"/>
      <c r="E7"/>
      <c r="F7" s="59"/>
      <c r="G7" s="59"/>
      <c r="H7" s="59"/>
      <c r="I7" s="59"/>
      <c r="J7" s="59"/>
    </row>
    <row r="8" spans="1:17" ht="15" x14ac:dyDescent="0.25">
      <c r="A8"/>
      <c r="B8"/>
      <c r="C8"/>
      <c r="D8"/>
      <c r="E8"/>
      <c r="F8" s="59"/>
      <c r="G8" s="59"/>
      <c r="H8" s="59"/>
      <c r="I8" s="59"/>
      <c r="J8" s="59"/>
    </row>
    <row r="9" spans="1:17" ht="15" x14ac:dyDescent="0.25">
      <c r="A9"/>
      <c r="B9"/>
      <c r="C9"/>
      <c r="D9"/>
      <c r="E9"/>
      <c r="F9" s="59"/>
      <c r="G9" s="59"/>
      <c r="H9" s="59"/>
      <c r="I9" s="59"/>
      <c r="J9" s="59"/>
    </row>
    <row r="10" spans="1:17" ht="15" x14ac:dyDescent="0.25">
      <c r="A10"/>
      <c r="B10"/>
      <c r="C10"/>
      <c r="D10"/>
      <c r="E10"/>
      <c r="F10" s="59"/>
      <c r="G10" s="59"/>
      <c r="H10" s="59"/>
      <c r="I10" s="59"/>
      <c r="J10" s="59"/>
    </row>
    <row r="11" spans="1:17" ht="15" x14ac:dyDescent="0.25">
      <c r="A11"/>
      <c r="B11"/>
      <c r="C11"/>
      <c r="D11"/>
      <c r="E11"/>
      <c r="F11" s="59"/>
      <c r="G11" s="59"/>
      <c r="H11" s="59"/>
      <c r="I11" s="59"/>
      <c r="J11" s="59"/>
    </row>
    <row r="12" spans="1:17" ht="15" x14ac:dyDescent="0.25">
      <c r="A12"/>
      <c r="B12"/>
      <c r="C12"/>
      <c r="D12"/>
      <c r="E12"/>
      <c r="F12" s="59"/>
      <c r="G12" s="59"/>
      <c r="H12" s="59"/>
      <c r="I12" s="59"/>
      <c r="J12" s="59"/>
    </row>
    <row r="13" spans="1:17" ht="15" x14ac:dyDescent="0.25">
      <c r="A13"/>
      <c r="B13"/>
      <c r="C13"/>
      <c r="D13"/>
      <c r="E13"/>
      <c r="F13" s="59"/>
      <c r="G13" s="59"/>
      <c r="H13" s="59"/>
      <c r="I13" s="59"/>
      <c r="J13" s="59"/>
    </row>
    <row r="14" spans="1:17" ht="15" x14ac:dyDescent="0.25">
      <c r="A14"/>
      <c r="B14"/>
      <c r="C14"/>
      <c r="D14"/>
      <c r="E14"/>
      <c r="F14" s="59"/>
      <c r="G14" s="59"/>
      <c r="H14" s="59"/>
      <c r="I14" s="59"/>
      <c r="J14" s="59"/>
    </row>
    <row r="15" spans="1:17" ht="15" x14ac:dyDescent="0.25">
      <c r="A15"/>
      <c r="B15"/>
      <c r="C15"/>
      <c r="D15"/>
      <c r="E15"/>
      <c r="F15" s="59"/>
      <c r="G15" s="59"/>
      <c r="H15" s="59"/>
      <c r="I15" s="59"/>
      <c r="J15" s="59"/>
    </row>
    <row r="16" spans="1:17" ht="15" x14ac:dyDescent="0.25">
      <c r="A16"/>
      <c r="B16"/>
      <c r="C16"/>
      <c r="D16"/>
      <c r="E16"/>
      <c r="F16" s="59"/>
      <c r="G16" s="59"/>
      <c r="H16" s="59"/>
      <c r="I16" s="59"/>
      <c r="J16" s="59"/>
    </row>
    <row r="17" spans="1:10" ht="15" x14ac:dyDescent="0.25">
      <c r="A17"/>
      <c r="B17"/>
      <c r="C17"/>
      <c r="D17"/>
      <c r="E17"/>
      <c r="F17" s="59"/>
      <c r="G17" s="59"/>
      <c r="H17" s="59"/>
      <c r="I17" s="59"/>
      <c r="J17" s="59"/>
    </row>
    <row r="18" spans="1:10" ht="15" x14ac:dyDescent="0.25">
      <c r="A18"/>
      <c r="B18"/>
      <c r="C18"/>
      <c r="D18"/>
      <c r="E18"/>
      <c r="F18" s="59"/>
      <c r="G18" s="59"/>
      <c r="H18" s="59"/>
      <c r="I18" s="59"/>
      <c r="J18" s="59"/>
    </row>
    <row r="19" spans="1:10" ht="15" x14ac:dyDescent="0.25">
      <c r="A19"/>
      <c r="B19"/>
      <c r="C19"/>
      <c r="D19"/>
      <c r="E19"/>
      <c r="F19" s="59"/>
      <c r="G19" s="59"/>
      <c r="H19" s="59"/>
      <c r="I19" s="59"/>
      <c r="J19" s="59"/>
    </row>
    <row r="20" spans="1:10" ht="15" x14ac:dyDescent="0.25">
      <c r="A20"/>
      <c r="B20"/>
      <c r="C20"/>
      <c r="D20"/>
      <c r="E20"/>
      <c r="F20" s="59"/>
      <c r="G20" s="59"/>
      <c r="H20" s="59"/>
      <c r="I20" s="59"/>
      <c r="J20" s="59"/>
    </row>
    <row r="21" spans="1:10" ht="15" x14ac:dyDescent="0.25">
      <c r="A21"/>
      <c r="B21"/>
      <c r="C21"/>
      <c r="D21"/>
      <c r="E21"/>
      <c r="F21" s="59"/>
      <c r="G21" s="59"/>
      <c r="H21" s="59"/>
      <c r="I21" s="59"/>
      <c r="J21" s="59"/>
    </row>
    <row r="22" spans="1:10" ht="15" x14ac:dyDescent="0.25">
      <c r="A22"/>
      <c r="B22"/>
      <c r="C22"/>
      <c r="D22"/>
      <c r="E22"/>
      <c r="F22" s="59"/>
      <c r="G22" s="59"/>
      <c r="H22" s="59"/>
      <c r="I22" s="59"/>
      <c r="J22" s="59"/>
    </row>
    <row r="23" spans="1:10" ht="15" x14ac:dyDescent="0.25">
      <c r="A23"/>
      <c r="B23"/>
      <c r="C23"/>
      <c r="D23"/>
      <c r="E23"/>
      <c r="F23" s="59"/>
      <c r="G23" s="59"/>
      <c r="H23" s="59"/>
      <c r="I23" s="59"/>
      <c r="J23" s="59"/>
    </row>
    <row r="24" spans="1:10" ht="15" x14ac:dyDescent="0.25">
      <c r="A24"/>
      <c r="B24"/>
      <c r="C24"/>
      <c r="D24"/>
      <c r="E24"/>
      <c r="F24" s="59"/>
      <c r="G24" s="59"/>
      <c r="H24" s="59"/>
      <c r="I24" s="59"/>
      <c r="J24" s="59"/>
    </row>
    <row r="25" spans="1:10" ht="15" x14ac:dyDescent="0.25">
      <c r="A25"/>
      <c r="B25"/>
      <c r="C25"/>
      <c r="D25"/>
      <c r="E25"/>
      <c r="F25" s="59"/>
      <c r="G25" s="59"/>
      <c r="H25" s="59"/>
      <c r="I25" s="59"/>
      <c r="J25" s="59"/>
    </row>
    <row r="26" spans="1:10" ht="15" x14ac:dyDescent="0.25">
      <c r="A26"/>
      <c r="B26"/>
      <c r="C26"/>
      <c r="D26"/>
      <c r="E26"/>
      <c r="F26" s="59"/>
      <c r="G26" s="59"/>
      <c r="H26" s="59"/>
      <c r="I26" s="59"/>
      <c r="J26" s="59"/>
    </row>
    <row r="27" spans="1:10" ht="15" x14ac:dyDescent="0.25">
      <c r="A27"/>
      <c r="B27"/>
      <c r="C27"/>
      <c r="D27"/>
      <c r="E27"/>
      <c r="F27" s="59"/>
      <c r="G27" s="59"/>
      <c r="H27" s="59"/>
      <c r="I27" s="59"/>
      <c r="J27" s="59"/>
    </row>
    <row r="28" spans="1:10" ht="15" x14ac:dyDescent="0.25">
      <c r="A28" s="23"/>
      <c r="B28" s="63"/>
      <c r="C28" s="63"/>
      <c r="D28" s="63"/>
      <c r="E28" s="59"/>
      <c r="F28" s="59"/>
      <c r="G28" s="59"/>
      <c r="H28" s="59"/>
      <c r="I28" s="59"/>
      <c r="J28" s="59"/>
    </row>
    <row r="29" spans="1:10" ht="15" x14ac:dyDescent="0.25">
      <c r="A29" s="23"/>
      <c r="B29" s="63"/>
      <c r="C29" s="63"/>
      <c r="D29" s="63"/>
      <c r="E29" s="59"/>
      <c r="F29" s="59"/>
      <c r="G29" s="59"/>
      <c r="H29" s="59"/>
      <c r="I29" s="59"/>
      <c r="J29" s="59"/>
    </row>
    <row r="30" spans="1:10" ht="15" x14ac:dyDescent="0.25">
      <c r="A30" s="23"/>
      <c r="B30" s="63"/>
      <c r="C30" s="63"/>
      <c r="D30" s="63"/>
      <c r="E30" s="59"/>
      <c r="F30" s="59"/>
      <c r="G30" s="59"/>
      <c r="H30" s="59"/>
      <c r="I30" s="59"/>
      <c r="J30" s="59"/>
    </row>
    <row r="31" spans="1:10" ht="42" customHeight="1" x14ac:dyDescent="0.25">
      <c r="A31" s="188" t="s">
        <v>200</v>
      </c>
      <c r="B31" s="189"/>
      <c r="C31" s="61"/>
      <c r="D31" s="62"/>
      <c r="E31" s="59"/>
      <c r="F31" s="59"/>
      <c r="G31" s="59"/>
      <c r="H31" s="59"/>
      <c r="I31" s="59"/>
      <c r="J31" s="59"/>
    </row>
    <row r="32" spans="1:10" ht="15" x14ac:dyDescent="0.25">
      <c r="A32" s="64" t="s">
        <v>81</v>
      </c>
      <c r="B32" s="60" t="s">
        <v>201</v>
      </c>
      <c r="C32" s="59"/>
      <c r="D32" s="65"/>
      <c r="E32" s="59"/>
      <c r="F32" s="59"/>
      <c r="G32" s="59"/>
      <c r="H32" s="59"/>
      <c r="I32" s="59"/>
      <c r="J32" s="59"/>
    </row>
    <row r="33" spans="1:10" x14ac:dyDescent="0.2">
      <c r="A33" s="64" t="s">
        <v>80</v>
      </c>
      <c r="B33" s="60" t="s">
        <v>201</v>
      </c>
      <c r="D33" s="66"/>
    </row>
    <row r="34" spans="1:10" x14ac:dyDescent="0.2">
      <c r="A34" s="64" t="s">
        <v>76</v>
      </c>
      <c r="B34" s="60" t="s">
        <v>201</v>
      </c>
      <c r="D34" s="66"/>
    </row>
    <row r="35" spans="1:10" ht="25.5" x14ac:dyDescent="0.2">
      <c r="A35" s="64" t="s">
        <v>78</v>
      </c>
      <c r="B35" s="60" t="s">
        <v>202</v>
      </c>
      <c r="D35" s="66"/>
    </row>
    <row r="36" spans="1:10" x14ac:dyDescent="0.2">
      <c r="A36" s="64" t="s">
        <v>77</v>
      </c>
      <c r="B36" s="60" t="s">
        <v>201</v>
      </c>
      <c r="D36" s="66"/>
    </row>
    <row r="37" spans="1:10" ht="25.5" x14ac:dyDescent="0.2">
      <c r="A37" s="64" t="s">
        <v>79</v>
      </c>
      <c r="B37" s="60" t="s">
        <v>202</v>
      </c>
      <c r="D37" s="66"/>
    </row>
    <row r="38" spans="1:10" x14ac:dyDescent="0.2">
      <c r="A38" s="57"/>
      <c r="B38" s="67"/>
      <c r="C38" s="67"/>
      <c r="D38" s="68"/>
    </row>
    <row r="39" spans="1:10" ht="26.25" x14ac:dyDescent="0.25">
      <c r="A39" s="31" t="s">
        <v>203</v>
      </c>
      <c r="B39" s="121" t="s">
        <v>187</v>
      </c>
      <c r="C39"/>
      <c r="D39"/>
      <c r="E39"/>
      <c r="F39" s="59"/>
      <c r="G39" s="59"/>
      <c r="H39" s="59"/>
      <c r="I39" s="59"/>
      <c r="J39" s="59"/>
    </row>
    <row r="40" spans="1:10" ht="15" x14ac:dyDescent="0.25">
      <c r="A40" s="96" t="s">
        <v>191</v>
      </c>
      <c r="B40" s="36" t="s">
        <v>189</v>
      </c>
      <c r="C40"/>
      <c r="D40"/>
      <c r="E40"/>
      <c r="F40" s="59"/>
      <c r="G40" s="59"/>
      <c r="H40" s="59"/>
      <c r="I40" s="59"/>
      <c r="J40" s="59"/>
    </row>
    <row r="41" spans="1:10" ht="15" x14ac:dyDescent="0.25">
      <c r="A41" s="32" t="s">
        <v>189</v>
      </c>
      <c r="B41" s="122"/>
      <c r="C41"/>
      <c r="D41"/>
      <c r="E41"/>
      <c r="F41" s="59"/>
      <c r="G41" s="59"/>
      <c r="H41" s="59"/>
      <c r="I41" s="59"/>
      <c r="J41" s="59"/>
    </row>
    <row r="42" spans="1:10" ht="15" x14ac:dyDescent="0.25">
      <c r="A42"/>
      <c r="B42"/>
      <c r="C42"/>
      <c r="D42"/>
      <c r="E42"/>
      <c r="F42" s="59"/>
      <c r="G42" s="59"/>
      <c r="H42" s="59"/>
      <c r="I42" s="59"/>
      <c r="J42" s="59"/>
    </row>
    <row r="43" spans="1:10" ht="15" x14ac:dyDescent="0.25">
      <c r="A43"/>
      <c r="B43"/>
      <c r="C43"/>
      <c r="D43"/>
      <c r="E43"/>
      <c r="F43" s="59"/>
      <c r="G43" s="59"/>
      <c r="H43" s="59"/>
      <c r="I43" s="59"/>
      <c r="J43" s="59"/>
    </row>
    <row r="44" spans="1:10" ht="15" x14ac:dyDescent="0.25">
      <c r="A44"/>
      <c r="B44"/>
      <c r="C44"/>
      <c r="D44"/>
      <c r="E44"/>
      <c r="F44" s="59"/>
      <c r="G44" s="59"/>
      <c r="H44" s="59"/>
      <c r="I44" s="59"/>
      <c r="J44" s="59"/>
    </row>
    <row r="45" spans="1:10" ht="15" x14ac:dyDescent="0.25">
      <c r="A45"/>
      <c r="B45"/>
      <c r="C45"/>
      <c r="D45"/>
      <c r="E45"/>
      <c r="F45" s="59"/>
      <c r="G45" s="59"/>
      <c r="H45" s="59"/>
      <c r="I45" s="59"/>
      <c r="J45" s="59"/>
    </row>
    <row r="46" spans="1:10" ht="15" x14ac:dyDescent="0.25">
      <c r="A46"/>
      <c r="B46"/>
      <c r="C46"/>
      <c r="D46"/>
      <c r="E46"/>
      <c r="F46" s="59"/>
      <c r="G46" s="59"/>
      <c r="H46" s="59"/>
      <c r="I46" s="59"/>
      <c r="J46" s="59"/>
    </row>
    <row r="47" spans="1:10" ht="15" x14ac:dyDescent="0.25">
      <c r="A47"/>
      <c r="B47"/>
      <c r="C47"/>
      <c r="D47"/>
      <c r="E47"/>
      <c r="F47" s="59"/>
      <c r="G47" s="59"/>
      <c r="H47" s="59"/>
      <c r="I47" s="59"/>
      <c r="J47" s="59"/>
    </row>
    <row r="48" spans="1:10" ht="15" x14ac:dyDescent="0.25">
      <c r="A48"/>
      <c r="B48"/>
      <c r="C48"/>
      <c r="D48"/>
      <c r="E48"/>
      <c r="F48" s="59"/>
      <c r="G48" s="59"/>
      <c r="H48" s="59"/>
      <c r="I48" s="59"/>
      <c r="J48" s="59"/>
    </row>
    <row r="49" spans="1:10" ht="15" x14ac:dyDescent="0.25">
      <c r="A49"/>
      <c r="B49"/>
      <c r="C49"/>
      <c r="D49"/>
      <c r="E49"/>
      <c r="F49" s="59"/>
      <c r="G49" s="59"/>
      <c r="H49" s="59"/>
      <c r="I49" s="59"/>
      <c r="J49" s="59"/>
    </row>
    <row r="50" spans="1:10" ht="15" x14ac:dyDescent="0.25">
      <c r="A50"/>
      <c r="B50"/>
      <c r="C50"/>
      <c r="D50"/>
      <c r="E50"/>
      <c r="F50" s="59"/>
      <c r="G50" s="59"/>
      <c r="H50" s="59"/>
      <c r="I50" s="59"/>
      <c r="J50" s="59"/>
    </row>
    <row r="51" spans="1:10" ht="15" x14ac:dyDescent="0.25">
      <c r="A51"/>
      <c r="B51"/>
      <c r="C51"/>
      <c r="D51"/>
      <c r="E51"/>
      <c r="F51" s="59"/>
      <c r="G51" s="59"/>
      <c r="H51" s="59"/>
      <c r="I51" s="59"/>
      <c r="J51" s="59"/>
    </row>
    <row r="52" spans="1:10" ht="15" x14ac:dyDescent="0.25">
      <c r="A52"/>
      <c r="B52"/>
      <c r="C52"/>
      <c r="D52"/>
      <c r="E52"/>
      <c r="F52" s="59"/>
      <c r="G52" s="59"/>
      <c r="H52" s="59"/>
      <c r="I52" s="59"/>
      <c r="J52" s="59"/>
    </row>
    <row r="53" spans="1:10" ht="15" x14ac:dyDescent="0.25">
      <c r="A53"/>
      <c r="B53"/>
      <c r="C53"/>
      <c r="D53"/>
      <c r="E53"/>
      <c r="F53" s="59"/>
      <c r="G53" s="59"/>
      <c r="H53" s="59"/>
      <c r="I53" s="59"/>
      <c r="J53" s="59"/>
    </row>
    <row r="54" spans="1:10" ht="15" x14ac:dyDescent="0.25">
      <c r="A54"/>
      <c r="B54"/>
      <c r="C54"/>
      <c r="D54"/>
      <c r="E54"/>
      <c r="F54" s="59"/>
      <c r="G54" s="59"/>
      <c r="H54" s="59"/>
      <c r="I54" s="59"/>
      <c r="J54" s="59"/>
    </row>
    <row r="55" spans="1:10" ht="15" x14ac:dyDescent="0.25">
      <c r="A55"/>
      <c r="B55"/>
      <c r="C55"/>
      <c r="D55"/>
      <c r="E55"/>
      <c r="F55" s="59"/>
      <c r="G55" s="59"/>
      <c r="H55" s="59"/>
      <c r="I55" s="59"/>
      <c r="J55" s="59"/>
    </row>
    <row r="56" spans="1:10" ht="15" x14ac:dyDescent="0.25">
      <c r="A56"/>
      <c r="B56"/>
      <c r="C56"/>
      <c r="D56"/>
      <c r="E56"/>
      <c r="F56" s="59"/>
      <c r="G56" s="59"/>
      <c r="H56" s="59"/>
      <c r="I56" s="59"/>
      <c r="J56" s="59"/>
    </row>
    <row r="57" spans="1:10" ht="15" x14ac:dyDescent="0.25">
      <c r="A57"/>
      <c r="B57"/>
      <c r="C57"/>
      <c r="D57"/>
      <c r="E57"/>
      <c r="F57" s="59"/>
      <c r="G57" s="59"/>
      <c r="H57" s="59"/>
      <c r="I57" s="59"/>
      <c r="J57" s="59"/>
    </row>
    <row r="58" spans="1:10" ht="15" x14ac:dyDescent="0.25">
      <c r="A58"/>
      <c r="B58"/>
      <c r="C58"/>
      <c r="D58"/>
      <c r="E58"/>
      <c r="F58" s="59"/>
      <c r="G58" s="59"/>
      <c r="H58" s="59"/>
      <c r="I58" s="59"/>
      <c r="J58" s="59"/>
    </row>
    <row r="59" spans="1:10" ht="15" x14ac:dyDescent="0.25">
      <c r="A59"/>
      <c r="B59"/>
      <c r="C59"/>
      <c r="D59"/>
      <c r="E59"/>
      <c r="F59" s="59"/>
      <c r="G59" s="59"/>
      <c r="H59" s="59"/>
      <c r="I59" s="59"/>
      <c r="J59" s="59"/>
    </row>
    <row r="60" spans="1:10" ht="15" x14ac:dyDescent="0.25">
      <c r="A60"/>
      <c r="B60"/>
      <c r="C60"/>
      <c r="D60"/>
      <c r="E60"/>
      <c r="F60" s="59"/>
      <c r="G60" s="59"/>
      <c r="H60" s="59"/>
      <c r="I60" s="59"/>
      <c r="J60" s="59"/>
    </row>
    <row r="61" spans="1:10" ht="15" x14ac:dyDescent="0.25">
      <c r="A61"/>
      <c r="B61"/>
      <c r="C61"/>
      <c r="D61"/>
      <c r="E61"/>
      <c r="F61" s="59"/>
      <c r="G61" s="59"/>
      <c r="H61" s="59"/>
      <c r="I61" s="59"/>
      <c r="J61" s="59"/>
    </row>
    <row r="62" spans="1:10" ht="15" x14ac:dyDescent="0.25">
      <c r="A62"/>
      <c r="B62"/>
      <c r="C62"/>
      <c r="D62"/>
      <c r="E62"/>
      <c r="F62" s="59"/>
      <c r="G62" s="59"/>
      <c r="H62" s="59"/>
      <c r="I62" s="59"/>
      <c r="J62" s="59"/>
    </row>
    <row r="63" spans="1:10" ht="15" x14ac:dyDescent="0.25">
      <c r="A63"/>
      <c r="B63"/>
      <c r="C63"/>
      <c r="D63"/>
      <c r="E63"/>
      <c r="F63" s="59"/>
      <c r="G63" s="59"/>
      <c r="H63" s="59"/>
      <c r="I63" s="59"/>
      <c r="J63" s="59"/>
    </row>
    <row r="64" spans="1:10" ht="15" x14ac:dyDescent="0.25">
      <c r="A64"/>
      <c r="B64"/>
      <c r="C64"/>
      <c r="D64"/>
      <c r="E64"/>
      <c r="F64" s="59"/>
      <c r="G64" s="59"/>
      <c r="H64" s="59"/>
      <c r="I64" s="59"/>
      <c r="J64" s="59"/>
    </row>
    <row r="65" spans="1:5" ht="15" x14ac:dyDescent="0.25">
      <c r="A65" s="59"/>
      <c r="B65" s="59"/>
      <c r="C65" s="59"/>
      <c r="D65" s="59"/>
      <c r="E65" s="59"/>
    </row>
    <row r="66" spans="1:5" ht="15" x14ac:dyDescent="0.25">
      <c r="A66" s="59"/>
      <c r="B66" s="59"/>
      <c r="C66" s="59"/>
      <c r="D66" s="59"/>
      <c r="E66" s="59"/>
    </row>
    <row r="67" spans="1:5" ht="15" x14ac:dyDescent="0.25">
      <c r="A67" s="59"/>
      <c r="B67" s="59"/>
      <c r="C67" s="59"/>
      <c r="D67" s="59"/>
      <c r="E67" s="59"/>
    </row>
    <row r="68" spans="1:5" ht="15" x14ac:dyDescent="0.25">
      <c r="A68" s="59"/>
      <c r="B68" s="59"/>
      <c r="C68" s="59"/>
      <c r="D68" s="59"/>
      <c r="E68" s="59"/>
    </row>
    <row r="69" spans="1:5" ht="15" x14ac:dyDescent="0.25">
      <c r="A69" s="59"/>
      <c r="B69" s="59"/>
      <c r="C69" s="59"/>
      <c r="D69" s="59"/>
      <c r="E69" s="59"/>
    </row>
    <row r="70" spans="1:5" ht="15" x14ac:dyDescent="0.25">
      <c r="A70" s="59"/>
      <c r="B70" s="59"/>
      <c r="C70" s="59"/>
      <c r="D70" s="59"/>
      <c r="E70" s="59"/>
    </row>
    <row r="71" spans="1:5" ht="15" x14ac:dyDescent="0.25">
      <c r="A71" s="59"/>
      <c r="B71" s="59"/>
      <c r="C71" s="59"/>
      <c r="D71" s="59"/>
      <c r="E71" s="59"/>
    </row>
    <row r="72" spans="1:5" ht="15" x14ac:dyDescent="0.25">
      <c r="A72" s="59"/>
      <c r="B72" s="59"/>
      <c r="C72" s="59"/>
      <c r="D72" s="59"/>
      <c r="E72" s="59"/>
    </row>
    <row r="73" spans="1:5" ht="15" x14ac:dyDescent="0.25">
      <c r="A73" s="59"/>
      <c r="B73" s="59"/>
      <c r="C73" s="59"/>
      <c r="D73" s="59"/>
      <c r="E73" s="59"/>
    </row>
    <row r="74" spans="1:5" ht="15" x14ac:dyDescent="0.25">
      <c r="A74" s="59"/>
      <c r="B74" s="59"/>
      <c r="C74" s="59"/>
      <c r="D74" s="59"/>
      <c r="E74" s="59"/>
    </row>
    <row r="75" spans="1:5" ht="15" x14ac:dyDescent="0.25">
      <c r="A75" s="59"/>
      <c r="B75" s="59"/>
      <c r="C75" s="59"/>
      <c r="D75" s="59"/>
      <c r="E75" s="59"/>
    </row>
    <row r="76" spans="1:5" ht="15" x14ac:dyDescent="0.25">
      <c r="A76" s="59"/>
      <c r="B76" s="59"/>
      <c r="C76" s="59"/>
      <c r="D76" s="59"/>
      <c r="E76" s="59"/>
    </row>
    <row r="77" spans="1:5" ht="15" x14ac:dyDescent="0.25">
      <c r="A77" s="59"/>
      <c r="B77" s="59"/>
      <c r="C77" s="59"/>
      <c r="D77" s="59"/>
      <c r="E77" s="59"/>
    </row>
    <row r="78" spans="1:5" ht="15" x14ac:dyDescent="0.25">
      <c r="A78" s="59"/>
      <c r="B78" s="59"/>
      <c r="C78" s="59"/>
      <c r="D78" s="59"/>
      <c r="E78" s="59"/>
    </row>
    <row r="79" spans="1:5" ht="15" x14ac:dyDescent="0.25">
      <c r="A79" s="59"/>
      <c r="B79" s="59"/>
      <c r="C79" s="59"/>
      <c r="D79" s="59"/>
      <c r="E79" s="59"/>
    </row>
    <row r="80" spans="1:5" ht="15" x14ac:dyDescent="0.25">
      <c r="A80" s="59"/>
      <c r="B80" s="59"/>
      <c r="C80" s="59"/>
      <c r="D80" s="59"/>
      <c r="E80" s="59"/>
    </row>
    <row r="81" spans="1:5" ht="15" x14ac:dyDescent="0.25">
      <c r="A81" s="59"/>
      <c r="B81" s="59"/>
      <c r="C81" s="59"/>
      <c r="D81" s="59"/>
      <c r="E81" s="59"/>
    </row>
    <row r="82" spans="1:5" ht="15" x14ac:dyDescent="0.25">
      <c r="A82" s="59"/>
      <c r="B82" s="59"/>
      <c r="C82" s="59"/>
      <c r="D82" s="59"/>
      <c r="E82" s="59"/>
    </row>
    <row r="83" spans="1:5" ht="15" x14ac:dyDescent="0.25">
      <c r="A83" s="59"/>
      <c r="B83" s="59"/>
      <c r="C83" s="59"/>
      <c r="D83" s="59"/>
      <c r="E83" s="59"/>
    </row>
    <row r="84" spans="1:5" ht="15" x14ac:dyDescent="0.25">
      <c r="A84" s="59"/>
      <c r="B84" s="59"/>
      <c r="C84" s="59"/>
      <c r="D84" s="59"/>
      <c r="E84" s="59"/>
    </row>
    <row r="85" spans="1:5" ht="15" x14ac:dyDescent="0.25">
      <c r="A85" s="59"/>
      <c r="B85" s="59"/>
      <c r="C85" s="59"/>
      <c r="D85" s="59"/>
      <c r="E85" s="59"/>
    </row>
    <row r="86" spans="1:5" ht="15" x14ac:dyDescent="0.25">
      <c r="A86" s="59"/>
      <c r="B86" s="59"/>
      <c r="C86" s="59"/>
      <c r="D86" s="59"/>
      <c r="E86" s="59"/>
    </row>
    <row r="87" spans="1:5" ht="15" x14ac:dyDescent="0.25">
      <c r="A87" s="59"/>
      <c r="B87" s="59"/>
      <c r="C87" s="59"/>
      <c r="D87" s="59"/>
      <c r="E87" s="59"/>
    </row>
    <row r="88" spans="1:5" ht="15" x14ac:dyDescent="0.25">
      <c r="A88" s="59"/>
      <c r="B88" s="59"/>
      <c r="C88" s="59"/>
      <c r="D88" s="59"/>
      <c r="E88" s="59"/>
    </row>
    <row r="89" spans="1:5" ht="15" x14ac:dyDescent="0.25">
      <c r="A89" s="59"/>
      <c r="B89" s="59"/>
      <c r="C89" s="59"/>
      <c r="D89" s="59"/>
      <c r="E89" s="59"/>
    </row>
    <row r="90" spans="1:5" ht="15" x14ac:dyDescent="0.25">
      <c r="A90" s="59"/>
      <c r="B90" s="59"/>
      <c r="C90" s="59"/>
      <c r="D90" s="59"/>
      <c r="E90" s="59"/>
    </row>
    <row r="91" spans="1:5" ht="15" x14ac:dyDescent="0.25">
      <c r="A91" s="59"/>
      <c r="B91" s="59"/>
      <c r="C91" s="59"/>
      <c r="D91" s="59"/>
      <c r="E91" s="59"/>
    </row>
    <row r="92" spans="1:5" ht="15" x14ac:dyDescent="0.25">
      <c r="A92" s="59"/>
      <c r="B92" s="59"/>
      <c r="C92" s="59"/>
      <c r="D92" s="59"/>
      <c r="E92" s="59"/>
    </row>
    <row r="93" spans="1:5" ht="15" x14ac:dyDescent="0.25">
      <c r="A93" s="59"/>
      <c r="B93" s="59"/>
      <c r="C93" s="59"/>
      <c r="D93" s="59"/>
      <c r="E93" s="59"/>
    </row>
    <row r="94" spans="1:5" ht="15" x14ac:dyDescent="0.25">
      <c r="A94" s="59"/>
      <c r="B94" s="59"/>
      <c r="C94" s="59"/>
      <c r="D94" s="59"/>
      <c r="E94" s="59"/>
    </row>
    <row r="95" spans="1:5" ht="15" x14ac:dyDescent="0.25">
      <c r="A95" s="59"/>
      <c r="B95" s="59"/>
      <c r="C95" s="59"/>
      <c r="D95" s="59"/>
      <c r="E95" s="59"/>
    </row>
    <row r="96" spans="1:5" ht="15" x14ac:dyDescent="0.25">
      <c r="A96" s="59"/>
      <c r="B96" s="59"/>
      <c r="C96" s="59"/>
      <c r="D96" s="59"/>
      <c r="E96" s="59"/>
    </row>
    <row r="97" spans="1:5" ht="15" x14ac:dyDescent="0.25">
      <c r="A97" s="59"/>
      <c r="B97" s="59"/>
      <c r="C97" s="59"/>
      <c r="D97" s="59"/>
      <c r="E97" s="59"/>
    </row>
    <row r="98" spans="1:5" ht="15" x14ac:dyDescent="0.25">
      <c r="A98" s="59"/>
      <c r="B98" s="59"/>
      <c r="C98" s="59"/>
      <c r="D98" s="59"/>
      <c r="E98" s="59"/>
    </row>
    <row r="99" spans="1:5" ht="15" x14ac:dyDescent="0.25">
      <c r="A99" s="59"/>
      <c r="B99" s="59"/>
      <c r="C99" s="59"/>
      <c r="D99" s="59"/>
      <c r="E99" s="59"/>
    </row>
    <row r="100" spans="1:5" ht="15" x14ac:dyDescent="0.25">
      <c r="A100" s="59"/>
      <c r="B100" s="59"/>
      <c r="C100" s="59"/>
      <c r="D100" s="59"/>
      <c r="E100" s="59"/>
    </row>
    <row r="101" spans="1:5" ht="15" x14ac:dyDescent="0.25">
      <c r="A101" s="59"/>
      <c r="B101" s="59"/>
      <c r="C101" s="59"/>
      <c r="D101" s="59"/>
      <c r="E101" s="59"/>
    </row>
  </sheetData>
  <sheetProtection pivotTables="0"/>
  <mergeCells count="2">
    <mergeCell ref="A1:Q1"/>
    <mergeCell ref="A31:B31"/>
  </mergeCell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Consolidado</vt:lpstr>
      <vt:lpstr>Cambios_Contexto_Proceso</vt:lpstr>
      <vt:lpstr>Acciones_Tratamiento</vt:lpstr>
      <vt:lpstr>Materialización</vt:lpstr>
      <vt:lpstr>Actualización</vt:lpstr>
      <vt:lpstr>Consolidado!Área_de_impresión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Arcos</dc:creator>
  <cp:keywords/>
  <dc:description/>
  <cp:lastModifiedBy>Sandra Patricia Ortiz Barrera</cp:lastModifiedBy>
  <cp:revision/>
  <dcterms:created xsi:type="dcterms:W3CDTF">2019-08-21T21:53:37Z</dcterms:created>
  <dcterms:modified xsi:type="dcterms:W3CDTF">2024-04-08T12:47:56Z</dcterms:modified>
  <cp:category/>
  <cp:contentStatus/>
</cp:coreProperties>
</file>