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LDA LUCERO MOLINA\Desktop\"/>
    </mc:Choice>
  </mc:AlternateContent>
  <bookViews>
    <workbookView showHorizontalScroll="0" showVerticalScroll="0" showSheetTabs="0" xWindow="0" yWindow="0" windowWidth="20490" windowHeight="7320"/>
  </bookViews>
  <sheets>
    <sheet name="Plan Estrategico Institucional" sheetId="2" r:id="rId1"/>
  </sheets>
  <externalReferences>
    <externalReference r:id="rId2"/>
  </externalReferences>
  <definedNames>
    <definedName name="bd">[1]BD!$A$6:$WV$106</definedName>
    <definedName name="bdfila">[1]BD!$A$6:$WV$6</definedName>
    <definedName name="codigosproy">[1]Listas!$A$6:$J$34</definedName>
    <definedName name="Proyectos">[1]Listas!$D$69:$D$75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2" l="1"/>
  <c r="M21" i="2"/>
</calcChain>
</file>

<file path=xl/sharedStrings.xml><?xml version="1.0" encoding="utf-8"?>
<sst xmlns="http://schemas.openxmlformats.org/spreadsheetml/2006/main" count="220" uniqueCount="90">
  <si>
    <t>Objetivo estratégico 1</t>
  </si>
  <si>
    <t xml:space="preserve"> Fortalecer la Política de Gestión Estratégica del Talento Humano a través del desarrollo de capacidades servidoras, servidores, colaboradoras y colaboradores de la administración distrital para que diseñen e implementen soluciones a los problemas públicos donde el eje fundamental sea la ciudadanía y, de esta manera, recobrar su confianza en las entidades públicas distritales</t>
  </si>
  <si>
    <t xml:space="preserve">Código meta </t>
  </si>
  <si>
    <t>Meta</t>
  </si>
  <si>
    <t xml:space="preserve">Codigo del Indicador </t>
  </si>
  <si>
    <t xml:space="preserve">Nombre Indicador </t>
  </si>
  <si>
    <t>Anualización</t>
  </si>
  <si>
    <t>Ponderación indicador</t>
  </si>
  <si>
    <t>Programación 2024</t>
  </si>
  <si>
    <t>Programación 2025</t>
  </si>
  <si>
    <t>Programación 2026</t>
  </si>
  <si>
    <t>Programación 2027</t>
  </si>
  <si>
    <t>Programación 2028</t>
  </si>
  <si>
    <t>Programación Total</t>
  </si>
  <si>
    <t>Responsable</t>
  </si>
  <si>
    <t>DASCD</t>
  </si>
  <si>
    <t>Meta sectorial 2307</t>
  </si>
  <si>
    <t>Asistir 46 Entidad(es) y organismos distritales para fortalecer la
Política de Gestión Estratégica del Talento Humano del Índice de
Desempeño Institucional (IDI)</t>
  </si>
  <si>
    <t>Número de entidades y organismos distritales asistidas para fortalecer la Política de Gestión Estratégica del Talento Humano</t>
  </si>
  <si>
    <t xml:space="preserve">Constante </t>
  </si>
  <si>
    <t xml:space="preserve">Departamento Administrativo del Servicio Civil Distrital </t>
  </si>
  <si>
    <t>Meta estratégica 77</t>
  </si>
  <si>
    <t xml:space="preserve">Índice de Desarrollo del Servicio Civil Distrital </t>
  </si>
  <si>
    <t>N/A</t>
  </si>
  <si>
    <t>Creciente</t>
  </si>
  <si>
    <t>Objetivo estratégico 2</t>
  </si>
  <si>
    <t>Promover la paz y la reconciliación en Bogotá a través de la integración local de las poblaciones afectadas por el conflicto armado, para contribuir a la superación de condiciones de vulnerabilidad y la reconstrucción del tejido social en la ciudad.</t>
  </si>
  <si>
    <t>Meta sectorial 2057</t>
  </si>
  <si>
    <t>Consolidar 1 Modelo(s) de integración de servicios institucionales a nivel territorial para las víctimas del conflicto orientado a la asistencia, reparación integral y a la superación de su condición de vulnerabilidad, a través de un análisis sistémico, conforme a las competencias del Distrito. Este modelo contará con enfoques diferencial, étnico y de género</t>
  </si>
  <si>
    <t xml:space="preserve"> Porcentaje del modelo de integración de servicios institucionales a nivel territorial para las víctimas del conflicto armado en Bogotá </t>
  </si>
  <si>
    <t>Secretaría General</t>
  </si>
  <si>
    <t>Meta sectorial 2058</t>
  </si>
  <si>
    <t xml:space="preserve"> Desarrollar 81 Proceso(s) de investigación memoria y verdad como aporte a la reconciliación en Bogotá</t>
  </si>
  <si>
    <t>Número de procesos de investigación memoria y verdad como aporte a la reconciliación en Bogotá realizados</t>
  </si>
  <si>
    <t>Suma</t>
  </si>
  <si>
    <t>Objetivo estratégico 3</t>
  </si>
  <si>
    <t>Mejorar el uso y aprovechamiento de las tecnologías de la información y las comunicaciones TIC de las entidades distritales que generan valor público y confianza digital.</t>
  </si>
  <si>
    <t>Meta estratégica 78</t>
  </si>
  <si>
    <t>Índice de Gobierno Digital</t>
  </si>
  <si>
    <t>Meta sectorial 2320</t>
  </si>
  <si>
    <t xml:space="preserve"> Poner en funcionamiento 1 Portafolio(s) de servicios TIC para la transformación digital en entidades distritales que mejore su eficiencia y la toma de decisiones</t>
  </si>
  <si>
    <t xml:space="preserve"> Implementación del portafolio de servicios TIC para la transformación digital en entidades distritales</t>
  </si>
  <si>
    <t>Objetivo estratégico 4</t>
  </si>
  <si>
    <t>Desarrollar y consolidar la arquitectura institucional, los instrumentos de política pública y las alianzas estratégicas necesarias para posicionar a Bogotá como una ciudad globalmente accesible y abierta al mundo</t>
  </si>
  <si>
    <t>Meta sectorial 2152</t>
  </si>
  <si>
    <t xml:space="preserve"> Implementar 1 Esquema(s) de Gobernanza Internacional en el Distrito</t>
  </si>
  <si>
    <t xml:space="preserve"> Esquema implementado de gobernanza internacional en el Distrito</t>
  </si>
  <si>
    <t>Meta sectorial 2153</t>
  </si>
  <si>
    <t>Participar en 50 Instrumento(s) estratégicos de cooperación internacional tales como redes hermanamientos convenios memorandos de entendimiento cartas de intención y otros similares a nivel bilateral y multilateral con el objetivo de fomentar la cooperación internacional y la internacionalización de la ciudad</t>
  </si>
  <si>
    <t xml:space="preserve"> Número Instrumentos Estratégicos de Cooperación Internacional suscritos</t>
  </si>
  <si>
    <t>Objetivo estratégico 5</t>
  </si>
  <si>
    <t xml:space="preserve">Mejorar la calidad del servicio que las entidades distritales prestan a la ciudadanía con el fin de aumentar la confianza y la satisfacción ciudadana.  </t>
  </si>
  <si>
    <t>Meta Estratégica 73</t>
  </si>
  <si>
    <t xml:space="preserve"> Índice de calidad del servicio brindado en las entidades distritales</t>
  </si>
  <si>
    <t>Meta sectorial 2339</t>
  </si>
  <si>
    <t>Crear 1 Portal(es) transaccional para el acceso ágil y sencillo a toda la oferta de trámites y servicios del Distrito Capital</t>
  </si>
  <si>
    <t>Portal web de trámites y servicios del Distrito Capital creado</t>
  </si>
  <si>
    <t>Meta sectorial 2343</t>
  </si>
  <si>
    <t>Fortalecer la capacidad de los 3 Canal(es) de atención (presencial virtual y telefónico) para atender orientar y responder a las necesidades de la población con un enfoque diferencial en cada rincón de la Ciudad</t>
  </si>
  <si>
    <t>Canales de atención de la Red CADE presencial virtual y telefónico fortalecidos</t>
  </si>
  <si>
    <t>Objetivo estratégico 6</t>
  </si>
  <si>
    <t>Consolidar una gestión pública eficiente, mediante  la solución de los retos de ciudad, el mejoramiento de la gestón y desempeño de las entidades distritales, para la generación de valor público.</t>
  </si>
  <si>
    <t>Meta estratégica 72</t>
  </si>
  <si>
    <t>Meta sectorial 2302</t>
  </si>
  <si>
    <t>Implementar 1 Servicio(s) de asistencia técnica integral para el mejoramiento de la gestión y el desempeño en la administración distrital orientado a la solución de los retos de ciudad</t>
  </si>
  <si>
    <t xml:space="preserve">Servicio de asistencia técnica integral para el mejoramiento de la gestión y el desempeño en la administración distrital orientado a la solución de los retos de ciudad implementado </t>
  </si>
  <si>
    <t xml:space="preserve">Implementar 1 Modelo(s) para la intervención integral y sincronizada de los retos de ciudad
</t>
  </si>
  <si>
    <t>Modelo para la intervención integral y sincronizada de los retos de ciudad implementado</t>
  </si>
  <si>
    <t>Meta sectorial 2324</t>
  </si>
  <si>
    <t>Desarrollar 6 Prototipo(s) que den solución a retos prioritarios/estratégicos de ciudad así como de trámites y servicios que busquen mejorar la relación con la ciudadanía</t>
  </si>
  <si>
    <t>Número de prototipos desarrollados sobre retos prioritarios/estratégicos de ciudad</t>
  </si>
  <si>
    <t>Meta estratégica 80</t>
  </si>
  <si>
    <t>Índice de Innovación Pública</t>
  </si>
  <si>
    <t>Objetivo estratégico 7</t>
  </si>
  <si>
    <t>Fortalecer  el modelo de gobierno abierto con el fin de promover la confianza de la ciudadanía en la gestión publica</t>
  </si>
  <si>
    <t>Meta sectorial 2276</t>
  </si>
  <si>
    <t>Fortalecer 100 % del modelo de Gobierno Abierto que integre y articule acciones interinstitucionales de transparencia, integridad, participación y colaboración propiciando alianzas con organizaciones internacionales y nacionales que fomenten confianza y acerquen a la ciudadanía con la Administración</t>
  </si>
  <si>
    <t>Estrategia distrital para un Gobierno Abierto y Confiable implementada</t>
  </si>
  <si>
    <t>Objetivo estratégico 8</t>
  </si>
  <si>
    <t>Posicionar la memoria histórica de Bogotá a través de la investigación y la difusión del patrimonio documental, para facilitar el acceso y la consulta por parte de la ciudadanía.</t>
  </si>
  <si>
    <t xml:space="preserve"> Meta sectorial 2281</t>
  </si>
  <si>
    <t>Poner en marcha 1 Estrategia(s) de posicionamiento de la memoria investigación histórica y difusión del patrimonio documental orientada a la consulta ciudadana</t>
  </si>
  <si>
    <t>Fuente:</t>
  </si>
  <si>
    <t>SEGPLAN. Plan de Desarrollo “Bogotá Camina Segura". Plan de Acción 2024 - 2027 Componente de Inversión y Gestión por Sector. Sector Gestión Pública. Corte 31 de diciembre de 2024</t>
  </si>
  <si>
    <t>Plan de acción Proyectos de inversión, Secretaría General de la Alcaldía Mayor, 31/12/2024</t>
  </si>
  <si>
    <t>Índice de calidad del servicio brindado en las entidades distritales</t>
  </si>
  <si>
    <t>Índice de Gestión Pública Distrital (Puntos)</t>
  </si>
  <si>
    <t>Meta proyecto 3</t>
  </si>
  <si>
    <t xml:space="preserve"> PLAN ESTRATÉGICO SECTORIAL
SECTOR DE GESTIÓN PÚBLICA 
2024 - 2027</t>
  </si>
  <si>
    <t>Estrategia de posicionamiento de la memoria investigación histórica y difusión del patrimonio documental orientada a la consulta ciudadana en puesta en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</si>
</sst>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12"/>
      <color theme="1"/>
      <name val="Eras Bold ITC"/>
      <family val="2"/>
    </font>
    <font>
      <b/>
      <sz val="15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Eras Bold ITC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theme="5"/>
      </patternFill>
    </fill>
  </fills>
  <borders count="7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9" fontId="0" fillId="0" borderId="3" xfId="1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/>
    <xf numFmtId="0" fontId="0" fillId="0" borderId="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9" fontId="4" fillId="0" borderId="5" xfId="1" applyFont="1" applyFill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/>
    <xf numFmtId="2" fontId="10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colors>
    <mruColors>
      <color rgb="FFD7F6FB"/>
      <color rgb="FFB73321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caldiabogota-my.sharepoint.com/Bases%20Seguimiento%20y%20Monitoreo/2021_Herramienta%20PSI%20(agosto)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ÍNDICE_CARO"/>
      <sheetName val="INDICE_SANDRA"/>
      <sheetName val="BD"/>
      <sheetName val="BD_Actividades"/>
      <sheetName val="RepConsolidado"/>
      <sheetName val="Visor HV"/>
      <sheetName val="Ficha ID"/>
      <sheetName val="VisorGerente"/>
      <sheetName val="Visor Retro"/>
      <sheetName val="Listas"/>
      <sheetName val="7867"/>
      <sheetName val="7868"/>
      <sheetName val="7869"/>
      <sheetName val="7870"/>
      <sheetName val="7871"/>
      <sheetName val="7872"/>
      <sheetName val="7873"/>
      <sheetName val="Visor Interno SPI"/>
      <sheetName val="R_7867"/>
      <sheetName val="R_7868"/>
      <sheetName val="R_7869"/>
      <sheetName val="R_7870"/>
      <sheetName val="R_7871"/>
      <sheetName val="R_7872"/>
      <sheetName val="R_7873"/>
      <sheetName val="Tabla Dinam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80" zoomScaleNormal="80" workbookViewId="0">
      <selection activeCell="G5" sqref="G5"/>
    </sheetView>
  </sheetViews>
  <sheetFormatPr baseColWidth="10" defaultColWidth="11" defaultRowHeight="15.75" x14ac:dyDescent="0.25"/>
  <cols>
    <col min="1" max="1" width="5.375" style="5" customWidth="1"/>
    <col min="2" max="2" width="25.75" customWidth="1"/>
    <col min="3" max="3" width="37.75" style="1" customWidth="1"/>
    <col min="4" max="4" width="20.75" bestFit="1" customWidth="1"/>
    <col min="5" max="5" width="28.75" customWidth="1"/>
    <col min="6" max="6" width="18.375" customWidth="1"/>
    <col min="7" max="7" width="19.375" customWidth="1"/>
    <col min="8" max="8" width="15.5" customWidth="1"/>
    <col min="9" max="9" width="16.375" customWidth="1"/>
    <col min="10" max="10" width="15.125" customWidth="1"/>
    <col min="11" max="11" width="15.875" customWidth="1"/>
    <col min="12" max="12" width="14.5" customWidth="1"/>
    <col min="13" max="13" width="15.75" customWidth="1"/>
    <col min="14" max="14" width="22" customWidth="1"/>
    <col min="15" max="15" width="4.25" customWidth="1"/>
  </cols>
  <sheetData>
    <row r="1" spans="1:14" x14ac:dyDescent="0.25">
      <c r="B1" s="43" t="s">
        <v>88</v>
      </c>
      <c r="C1" s="43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16.25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75.75" customHeight="1" x14ac:dyDescent="0.25">
      <c r="B3" s="16" t="s">
        <v>0</v>
      </c>
      <c r="C3" s="42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1.5" x14ac:dyDescent="0.25">
      <c r="B4" s="17" t="s">
        <v>2</v>
      </c>
      <c r="C4" s="18" t="s">
        <v>3</v>
      </c>
      <c r="D4" s="18" t="s">
        <v>4</v>
      </c>
      <c r="E4" s="19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18" t="s">
        <v>14</v>
      </c>
    </row>
    <row r="5" spans="1:14" ht="128.25" customHeight="1" x14ac:dyDescent="0.25">
      <c r="A5" s="5" t="s">
        <v>15</v>
      </c>
      <c r="B5" s="10" t="s">
        <v>16</v>
      </c>
      <c r="C5" s="11" t="s">
        <v>17</v>
      </c>
      <c r="D5" s="11">
        <v>4231</v>
      </c>
      <c r="E5" s="11" t="s">
        <v>18</v>
      </c>
      <c r="F5" s="11" t="s">
        <v>19</v>
      </c>
      <c r="G5" s="12">
        <v>0.5</v>
      </c>
      <c r="H5" s="13">
        <v>46</v>
      </c>
      <c r="I5" s="13">
        <v>46</v>
      </c>
      <c r="J5" s="13">
        <v>46</v>
      </c>
      <c r="K5" s="13">
        <v>46</v>
      </c>
      <c r="L5" s="14"/>
      <c r="M5" s="13">
        <v>46</v>
      </c>
      <c r="N5" s="11" t="s">
        <v>20</v>
      </c>
    </row>
    <row r="6" spans="1:14" ht="87.75" customHeight="1" x14ac:dyDescent="0.25">
      <c r="A6" s="5" t="s">
        <v>15</v>
      </c>
      <c r="B6" s="10" t="s">
        <v>21</v>
      </c>
      <c r="C6" s="11" t="s">
        <v>22</v>
      </c>
      <c r="D6" s="15" t="s">
        <v>23</v>
      </c>
      <c r="E6" s="11" t="s">
        <v>22</v>
      </c>
      <c r="F6" s="11" t="s">
        <v>24</v>
      </c>
      <c r="G6" s="12">
        <v>0.5</v>
      </c>
      <c r="H6" s="13">
        <v>70.72</v>
      </c>
      <c r="I6" s="13">
        <v>72</v>
      </c>
      <c r="J6" s="13">
        <v>73</v>
      </c>
      <c r="K6" s="13">
        <v>74</v>
      </c>
      <c r="L6" s="14"/>
      <c r="M6" s="13">
        <v>74</v>
      </c>
      <c r="N6" s="11" t="s">
        <v>20</v>
      </c>
    </row>
    <row r="7" spans="1:14" x14ac:dyDescent="0.25">
      <c r="B7" s="6"/>
      <c r="C7" s="7"/>
      <c r="D7" s="6"/>
      <c r="E7" s="2"/>
      <c r="F7" s="2"/>
      <c r="G7" s="8"/>
      <c r="H7" s="3"/>
      <c r="I7" s="3"/>
      <c r="J7" s="3"/>
      <c r="K7" s="3"/>
      <c r="L7" s="9"/>
      <c r="M7" s="3"/>
      <c r="N7" s="2"/>
    </row>
    <row r="8" spans="1:14" ht="80.25" customHeight="1" x14ac:dyDescent="0.25">
      <c r="B8" s="20" t="s">
        <v>25</v>
      </c>
      <c r="C8" s="46" t="s">
        <v>26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31.5" x14ac:dyDescent="0.25">
      <c r="B9" s="17" t="s">
        <v>2</v>
      </c>
      <c r="C9" s="18" t="s">
        <v>3</v>
      </c>
      <c r="D9" s="18" t="s">
        <v>4</v>
      </c>
      <c r="E9" s="19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</row>
    <row r="10" spans="1:14" ht="139.9" customHeight="1" x14ac:dyDescent="0.25">
      <c r="A10" s="5">
        <v>8094</v>
      </c>
      <c r="B10" s="15" t="s">
        <v>27</v>
      </c>
      <c r="C10" s="11" t="s">
        <v>28</v>
      </c>
      <c r="D10" s="11">
        <v>3979</v>
      </c>
      <c r="E10" s="11" t="s">
        <v>29</v>
      </c>
      <c r="F10" s="11" t="s">
        <v>24</v>
      </c>
      <c r="G10" s="12">
        <v>0.5</v>
      </c>
      <c r="H10" s="21">
        <v>0.15</v>
      </c>
      <c r="I10" s="21">
        <v>0.45</v>
      </c>
      <c r="J10" s="21">
        <v>0.75</v>
      </c>
      <c r="K10" s="22">
        <v>1</v>
      </c>
      <c r="L10" s="15"/>
      <c r="M10" s="22">
        <v>1</v>
      </c>
      <c r="N10" s="23" t="s">
        <v>30</v>
      </c>
    </row>
    <row r="11" spans="1:14" ht="81" customHeight="1" x14ac:dyDescent="0.25">
      <c r="A11" s="5">
        <v>8094</v>
      </c>
      <c r="B11" s="15" t="s">
        <v>31</v>
      </c>
      <c r="C11" s="11" t="s">
        <v>32</v>
      </c>
      <c r="D11" s="11">
        <v>3980</v>
      </c>
      <c r="E11" s="11" t="s">
        <v>33</v>
      </c>
      <c r="F11" s="11" t="s">
        <v>34</v>
      </c>
      <c r="G11" s="12">
        <v>0.5</v>
      </c>
      <c r="H11" s="24">
        <v>2</v>
      </c>
      <c r="I11" s="24">
        <v>26</v>
      </c>
      <c r="J11" s="24">
        <v>26</v>
      </c>
      <c r="K11" s="13">
        <v>27</v>
      </c>
      <c r="L11" s="25"/>
      <c r="M11" s="13">
        <v>81</v>
      </c>
      <c r="N11" s="23" t="s">
        <v>30</v>
      </c>
    </row>
    <row r="12" spans="1:14" x14ac:dyDescent="0.25">
      <c r="B12" s="15"/>
      <c r="C12" s="11"/>
      <c r="D12" s="11"/>
      <c r="E12" s="11"/>
      <c r="F12" s="11"/>
      <c r="G12" s="12"/>
      <c r="H12" s="24"/>
      <c r="I12" s="24"/>
      <c r="J12" s="24"/>
      <c r="K12" s="13"/>
      <c r="L12" s="25"/>
      <c r="M12" s="13"/>
      <c r="N12" s="23"/>
    </row>
    <row r="13" spans="1:14" ht="70.5" customHeight="1" x14ac:dyDescent="0.25">
      <c r="B13" s="16" t="s">
        <v>35</v>
      </c>
      <c r="C13" s="42" t="s">
        <v>36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31.5" x14ac:dyDescent="0.25">
      <c r="B14" s="26" t="s">
        <v>2</v>
      </c>
      <c r="C14" s="26" t="s">
        <v>3</v>
      </c>
      <c r="D14" s="27" t="s">
        <v>4</v>
      </c>
      <c r="E14" s="27" t="s">
        <v>5</v>
      </c>
      <c r="F14" s="27" t="s">
        <v>6</v>
      </c>
      <c r="G14" s="27" t="s">
        <v>7</v>
      </c>
      <c r="H14" s="27" t="s">
        <v>8</v>
      </c>
      <c r="I14" s="27" t="s">
        <v>9</v>
      </c>
      <c r="J14" s="27" t="s">
        <v>10</v>
      </c>
      <c r="K14" s="27" t="s">
        <v>11</v>
      </c>
      <c r="L14" s="27" t="s">
        <v>12</v>
      </c>
      <c r="M14" s="27" t="s">
        <v>13</v>
      </c>
      <c r="N14" s="27" t="s">
        <v>14</v>
      </c>
    </row>
    <row r="15" spans="1:14" ht="63.75" customHeight="1" x14ac:dyDescent="0.25">
      <c r="A15" s="5">
        <v>8109</v>
      </c>
      <c r="B15" s="15" t="s">
        <v>37</v>
      </c>
      <c r="C15" s="11" t="s">
        <v>38</v>
      </c>
      <c r="D15" s="15" t="s">
        <v>23</v>
      </c>
      <c r="E15" s="11" t="s">
        <v>38</v>
      </c>
      <c r="F15" s="11" t="s">
        <v>24</v>
      </c>
      <c r="G15" s="12">
        <v>0.5</v>
      </c>
      <c r="H15" s="11">
        <v>0</v>
      </c>
      <c r="I15" s="13">
        <v>92</v>
      </c>
      <c r="J15" s="13">
        <v>93.5</v>
      </c>
      <c r="K15" s="13">
        <v>95</v>
      </c>
      <c r="L15" s="15"/>
      <c r="M15" s="13">
        <v>95</v>
      </c>
      <c r="N15" s="23" t="s">
        <v>30</v>
      </c>
    </row>
    <row r="16" spans="1:14" ht="51" x14ac:dyDescent="0.25">
      <c r="A16" s="5">
        <v>8109</v>
      </c>
      <c r="B16" s="15" t="s">
        <v>39</v>
      </c>
      <c r="C16" s="11" t="s">
        <v>40</v>
      </c>
      <c r="D16" s="15">
        <v>4244</v>
      </c>
      <c r="E16" s="11" t="s">
        <v>41</v>
      </c>
      <c r="F16" s="11" t="s">
        <v>24</v>
      </c>
      <c r="G16" s="12">
        <v>0.5</v>
      </c>
      <c r="H16" s="22">
        <v>0.1</v>
      </c>
      <c r="I16" s="22">
        <v>0.4</v>
      </c>
      <c r="J16" s="22">
        <v>0.7</v>
      </c>
      <c r="K16" s="22">
        <v>1</v>
      </c>
      <c r="L16" s="15"/>
      <c r="M16" s="22">
        <v>1</v>
      </c>
      <c r="N16" s="23" t="s">
        <v>30</v>
      </c>
    </row>
    <row r="17" spans="1:14" x14ac:dyDescent="0.25">
      <c r="B17" s="15"/>
      <c r="C17" s="11"/>
      <c r="D17" s="15"/>
      <c r="E17" s="11"/>
      <c r="F17" s="11"/>
      <c r="G17" s="12"/>
      <c r="H17" s="22"/>
      <c r="I17" s="22"/>
      <c r="J17" s="22"/>
      <c r="K17" s="22"/>
      <c r="L17" s="15"/>
      <c r="M17" s="22"/>
      <c r="N17" s="23"/>
    </row>
    <row r="18" spans="1:14" ht="50.25" customHeight="1" x14ac:dyDescent="0.25">
      <c r="B18" s="16" t="s">
        <v>42</v>
      </c>
      <c r="C18" s="42" t="s">
        <v>43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B19" s="26" t="s">
        <v>2</v>
      </c>
      <c r="C19" s="26" t="s">
        <v>3</v>
      </c>
      <c r="D19" s="26" t="s">
        <v>4</v>
      </c>
      <c r="E19" s="26" t="s">
        <v>5</v>
      </c>
      <c r="F19" s="26" t="s">
        <v>6</v>
      </c>
      <c r="G19" s="26" t="s">
        <v>7</v>
      </c>
      <c r="H19" s="26" t="s">
        <v>8</v>
      </c>
      <c r="I19" s="26" t="s">
        <v>9</v>
      </c>
      <c r="J19" s="26" t="s">
        <v>10</v>
      </c>
      <c r="K19" s="26" t="s">
        <v>11</v>
      </c>
      <c r="L19" s="26" t="s">
        <v>12</v>
      </c>
      <c r="M19" s="26" t="s">
        <v>13</v>
      </c>
      <c r="N19" s="26" t="s">
        <v>14</v>
      </c>
    </row>
    <row r="20" spans="1:14" ht="63.6" customHeight="1" x14ac:dyDescent="0.25">
      <c r="A20" s="5">
        <v>8112</v>
      </c>
      <c r="B20" s="15" t="s">
        <v>44</v>
      </c>
      <c r="C20" s="11" t="s">
        <v>45</v>
      </c>
      <c r="D20" s="15">
        <v>4074</v>
      </c>
      <c r="E20" s="11" t="s">
        <v>46</v>
      </c>
      <c r="F20" s="28" t="s">
        <v>19</v>
      </c>
      <c r="G20" s="12">
        <v>0.5</v>
      </c>
      <c r="H20" s="13">
        <v>1</v>
      </c>
      <c r="I20" s="13">
        <v>1</v>
      </c>
      <c r="J20" s="13">
        <v>1</v>
      </c>
      <c r="K20" s="13">
        <v>1</v>
      </c>
      <c r="L20" s="25"/>
      <c r="M20" s="29">
        <v>1</v>
      </c>
      <c r="N20" s="23" t="s">
        <v>30</v>
      </c>
    </row>
    <row r="21" spans="1:14" ht="145.9" customHeight="1" x14ac:dyDescent="0.25">
      <c r="A21" s="5">
        <v>8112</v>
      </c>
      <c r="B21" s="15" t="s">
        <v>47</v>
      </c>
      <c r="C21" s="11" t="s">
        <v>48</v>
      </c>
      <c r="D21" s="15">
        <v>4075</v>
      </c>
      <c r="E21" s="11" t="s">
        <v>49</v>
      </c>
      <c r="F21" s="28" t="s">
        <v>34</v>
      </c>
      <c r="G21" s="12">
        <v>0.5</v>
      </c>
      <c r="H21" s="13">
        <v>20</v>
      </c>
      <c r="I21" s="13">
        <v>17</v>
      </c>
      <c r="J21" s="13">
        <v>17</v>
      </c>
      <c r="K21" s="13">
        <v>10</v>
      </c>
      <c r="L21" s="25"/>
      <c r="M21" s="29">
        <f>+H21+I21+J21+K21</f>
        <v>64</v>
      </c>
      <c r="N21" s="23" t="s">
        <v>30</v>
      </c>
    </row>
    <row r="22" spans="1:14" x14ac:dyDescent="0.25">
      <c r="B22" s="15"/>
      <c r="C22" s="11"/>
      <c r="D22" s="15"/>
      <c r="E22" s="11"/>
      <c r="F22" s="28"/>
      <c r="G22" s="12"/>
      <c r="H22" s="13"/>
      <c r="I22" s="13"/>
      <c r="J22" s="13"/>
      <c r="K22" s="13"/>
      <c r="L22" s="25"/>
      <c r="M22" s="29"/>
      <c r="N22" s="23"/>
    </row>
    <row r="23" spans="1:14" ht="49.5" customHeight="1" x14ac:dyDescent="0.25">
      <c r="B23" s="16" t="s">
        <v>50</v>
      </c>
      <c r="C23" s="42" t="s">
        <v>51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31.5" x14ac:dyDescent="0.25">
      <c r="B24" s="26" t="s">
        <v>2</v>
      </c>
      <c r="C24" s="26" t="s">
        <v>3</v>
      </c>
      <c r="D24" s="27" t="s">
        <v>4</v>
      </c>
      <c r="E24" s="27" t="s">
        <v>5</v>
      </c>
      <c r="F24" s="27" t="s">
        <v>6</v>
      </c>
      <c r="G24" s="27" t="s">
        <v>7</v>
      </c>
      <c r="H24" s="27" t="s">
        <v>8</v>
      </c>
      <c r="I24" s="27" t="s">
        <v>9</v>
      </c>
      <c r="J24" s="27" t="s">
        <v>10</v>
      </c>
      <c r="K24" s="27" t="s">
        <v>11</v>
      </c>
      <c r="L24" s="27" t="s">
        <v>12</v>
      </c>
      <c r="M24" s="27" t="s">
        <v>13</v>
      </c>
      <c r="N24" s="27" t="s">
        <v>14</v>
      </c>
    </row>
    <row r="25" spans="1:14" ht="69" customHeight="1" x14ac:dyDescent="0.25">
      <c r="A25" s="5">
        <v>8129</v>
      </c>
      <c r="B25" s="15" t="s">
        <v>52</v>
      </c>
      <c r="C25" s="11" t="s">
        <v>85</v>
      </c>
      <c r="D25" s="15" t="s">
        <v>23</v>
      </c>
      <c r="E25" s="11" t="s">
        <v>53</v>
      </c>
      <c r="F25" s="11" t="s">
        <v>24</v>
      </c>
      <c r="G25" s="30">
        <v>0.34</v>
      </c>
      <c r="H25" s="21">
        <v>0.79</v>
      </c>
      <c r="I25" s="21">
        <v>0.81</v>
      </c>
      <c r="J25" s="21">
        <v>0.83</v>
      </c>
      <c r="K25" s="21">
        <v>0.85</v>
      </c>
      <c r="L25" s="31"/>
      <c r="M25" s="22">
        <v>0.85</v>
      </c>
      <c r="N25" s="23" t="s">
        <v>30</v>
      </c>
    </row>
    <row r="26" spans="1:14" ht="61.15" customHeight="1" x14ac:dyDescent="0.25">
      <c r="A26" s="5">
        <v>8129</v>
      </c>
      <c r="B26" s="15" t="s">
        <v>54</v>
      </c>
      <c r="C26" s="11" t="s">
        <v>55</v>
      </c>
      <c r="D26" s="15">
        <v>4263</v>
      </c>
      <c r="E26" s="11" t="s">
        <v>56</v>
      </c>
      <c r="F26" s="11" t="s">
        <v>24</v>
      </c>
      <c r="G26" s="32">
        <v>0.33</v>
      </c>
      <c r="H26" s="13">
        <v>0.1</v>
      </c>
      <c r="I26" s="13">
        <v>0.4</v>
      </c>
      <c r="J26" s="13">
        <v>0.75</v>
      </c>
      <c r="K26" s="13">
        <v>1</v>
      </c>
      <c r="L26" s="31"/>
      <c r="M26" s="13">
        <v>1</v>
      </c>
      <c r="N26" s="23" t="s">
        <v>30</v>
      </c>
    </row>
    <row r="27" spans="1:14" ht="93" customHeight="1" x14ac:dyDescent="0.25">
      <c r="A27" s="5">
        <v>8129</v>
      </c>
      <c r="B27" s="15" t="s">
        <v>57</v>
      </c>
      <c r="C27" s="11" t="s">
        <v>58</v>
      </c>
      <c r="D27" s="15">
        <v>4267</v>
      </c>
      <c r="E27" s="11" t="s">
        <v>59</v>
      </c>
      <c r="F27" s="11" t="s">
        <v>24</v>
      </c>
      <c r="G27" s="32">
        <v>0.33</v>
      </c>
      <c r="H27" s="13">
        <v>0.5</v>
      </c>
      <c r="I27" s="13">
        <v>1.5</v>
      </c>
      <c r="J27" s="13">
        <v>2.5</v>
      </c>
      <c r="K27" s="13">
        <v>3</v>
      </c>
      <c r="L27" s="15"/>
      <c r="M27" s="13">
        <v>3</v>
      </c>
      <c r="N27" s="23" t="s">
        <v>30</v>
      </c>
    </row>
    <row r="28" spans="1:14" x14ac:dyDescent="0.25">
      <c r="B28" s="15"/>
      <c r="C28" s="11"/>
      <c r="D28" s="15"/>
      <c r="E28" s="11"/>
      <c r="F28" s="11"/>
      <c r="G28" s="32"/>
      <c r="H28" s="13"/>
      <c r="I28" s="13"/>
      <c r="J28" s="13"/>
      <c r="K28" s="13"/>
      <c r="L28" s="15"/>
      <c r="M28" s="11"/>
      <c r="N28" s="23"/>
    </row>
    <row r="29" spans="1:14" ht="47.25" customHeight="1" x14ac:dyDescent="0.25">
      <c r="B29" s="16" t="s">
        <v>60</v>
      </c>
      <c r="C29" s="42" t="s">
        <v>61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31.5" x14ac:dyDescent="0.25">
      <c r="B30" s="26" t="s">
        <v>2</v>
      </c>
      <c r="C30" s="26" t="s">
        <v>3</v>
      </c>
      <c r="D30" s="27" t="s">
        <v>4</v>
      </c>
      <c r="E30" s="27" t="s">
        <v>5</v>
      </c>
      <c r="F30" s="27" t="s">
        <v>6</v>
      </c>
      <c r="G30" s="27" t="s">
        <v>7</v>
      </c>
      <c r="H30" s="27" t="s">
        <v>8</v>
      </c>
      <c r="I30" s="27" t="s">
        <v>9</v>
      </c>
      <c r="J30" s="27" t="s">
        <v>10</v>
      </c>
      <c r="K30" s="27" t="s">
        <v>11</v>
      </c>
      <c r="L30" s="27" t="s">
        <v>12</v>
      </c>
      <c r="M30" s="27" t="s">
        <v>13</v>
      </c>
      <c r="N30" s="27" t="s">
        <v>14</v>
      </c>
    </row>
    <row r="31" spans="1:14" ht="36" customHeight="1" x14ac:dyDescent="0.25">
      <c r="A31" s="5">
        <v>8111</v>
      </c>
      <c r="B31" s="15" t="s">
        <v>62</v>
      </c>
      <c r="C31" s="11" t="s">
        <v>86</v>
      </c>
      <c r="D31" s="11">
        <v>72</v>
      </c>
      <c r="E31" s="11" t="s">
        <v>86</v>
      </c>
      <c r="F31" s="28" t="s">
        <v>24</v>
      </c>
      <c r="G31" s="33">
        <v>0.25</v>
      </c>
      <c r="H31" s="13">
        <v>89</v>
      </c>
      <c r="I31" s="13">
        <v>89.5</v>
      </c>
      <c r="J31" s="13">
        <v>90.5</v>
      </c>
      <c r="K31" s="13">
        <v>91.5</v>
      </c>
      <c r="L31" s="31"/>
      <c r="M31" s="28">
        <v>91.5</v>
      </c>
      <c r="N31" s="23" t="s">
        <v>30</v>
      </c>
    </row>
    <row r="32" spans="1:14" ht="85.15" customHeight="1" x14ac:dyDescent="0.25">
      <c r="A32" s="5">
        <v>8111</v>
      </c>
      <c r="B32" s="15" t="s">
        <v>63</v>
      </c>
      <c r="C32" s="11" t="s">
        <v>64</v>
      </c>
      <c r="D32" s="11">
        <v>4226</v>
      </c>
      <c r="E32" s="11" t="s">
        <v>65</v>
      </c>
      <c r="F32" s="28" t="s">
        <v>24</v>
      </c>
      <c r="G32" s="33">
        <v>0.25</v>
      </c>
      <c r="H32" s="13">
        <v>0.1</v>
      </c>
      <c r="I32" s="13">
        <v>0.4</v>
      </c>
      <c r="J32" s="13">
        <v>0.7</v>
      </c>
      <c r="K32" s="13">
        <v>1</v>
      </c>
      <c r="L32" s="31"/>
      <c r="M32" s="29">
        <v>1</v>
      </c>
      <c r="N32" s="23" t="s">
        <v>30</v>
      </c>
    </row>
    <row r="33" spans="1:15" ht="72.75" customHeight="1" x14ac:dyDescent="0.25">
      <c r="A33" s="5">
        <v>8111</v>
      </c>
      <c r="B33" s="15" t="s">
        <v>87</v>
      </c>
      <c r="C33" s="11" t="s">
        <v>66</v>
      </c>
      <c r="D33" s="11">
        <v>3</v>
      </c>
      <c r="E33" s="11" t="s">
        <v>67</v>
      </c>
      <c r="F33" s="28" t="s">
        <v>24</v>
      </c>
      <c r="G33" s="33">
        <v>0.25</v>
      </c>
      <c r="H33" s="13">
        <v>0.2</v>
      </c>
      <c r="I33" s="13">
        <v>0.6</v>
      </c>
      <c r="J33" s="13">
        <v>0.8</v>
      </c>
      <c r="K33" s="13">
        <v>1</v>
      </c>
      <c r="L33" s="31"/>
      <c r="M33" s="29">
        <v>1</v>
      </c>
      <c r="N33" s="23" t="s">
        <v>30</v>
      </c>
      <c r="O33" s="4"/>
    </row>
    <row r="34" spans="1:15" ht="78.599999999999994" customHeight="1" x14ac:dyDescent="0.25">
      <c r="A34" s="5">
        <v>8117</v>
      </c>
      <c r="B34" s="15" t="s">
        <v>68</v>
      </c>
      <c r="C34" s="11" t="s">
        <v>69</v>
      </c>
      <c r="D34" s="11">
        <v>4248</v>
      </c>
      <c r="E34" s="11" t="s">
        <v>70</v>
      </c>
      <c r="F34" s="28" t="s">
        <v>34</v>
      </c>
      <c r="G34" s="33">
        <v>0.25</v>
      </c>
      <c r="H34" s="13">
        <v>1</v>
      </c>
      <c r="I34" s="13">
        <v>2</v>
      </c>
      <c r="J34" s="13">
        <v>2</v>
      </c>
      <c r="K34" s="13">
        <v>1</v>
      </c>
      <c r="L34" s="31"/>
      <c r="M34" s="29">
        <f>+H34+I34+J34+K34</f>
        <v>6</v>
      </c>
      <c r="N34" s="23" t="s">
        <v>30</v>
      </c>
    </row>
    <row r="35" spans="1:15" x14ac:dyDescent="0.25">
      <c r="A35" s="5">
        <v>8117</v>
      </c>
      <c r="B35" s="15" t="s">
        <v>71</v>
      </c>
      <c r="C35" s="11" t="s">
        <v>72</v>
      </c>
      <c r="D35" s="11" t="s">
        <v>23</v>
      </c>
      <c r="E35" s="11" t="s">
        <v>72</v>
      </c>
      <c r="F35" s="28" t="s">
        <v>24</v>
      </c>
      <c r="G35" s="33">
        <v>0</v>
      </c>
      <c r="H35" s="11">
        <v>0</v>
      </c>
      <c r="I35" s="11">
        <v>53.28</v>
      </c>
      <c r="J35" s="11">
        <v>0</v>
      </c>
      <c r="K35" s="11">
        <v>59.2</v>
      </c>
      <c r="L35" s="31"/>
      <c r="M35" s="28">
        <v>59.2</v>
      </c>
      <c r="N35" s="23" t="s">
        <v>30</v>
      </c>
    </row>
    <row r="36" spans="1:15" hidden="1" x14ac:dyDescent="0.25">
      <c r="B36" s="15"/>
      <c r="C36" s="11"/>
      <c r="D36" s="11"/>
      <c r="E36" s="11"/>
      <c r="F36" s="15"/>
      <c r="G36" s="30"/>
      <c r="H36" s="31"/>
      <c r="I36" s="31"/>
      <c r="J36" s="31"/>
      <c r="K36" s="31"/>
      <c r="L36" s="31"/>
      <c r="M36" s="31"/>
      <c r="N36" s="34"/>
    </row>
    <row r="37" spans="1:15" x14ac:dyDescent="0.25">
      <c r="B37" s="15"/>
      <c r="C37" s="11"/>
      <c r="D37" s="11"/>
      <c r="E37" s="11"/>
      <c r="F37" s="15"/>
      <c r="G37" s="30"/>
      <c r="H37" s="31"/>
      <c r="I37" s="31"/>
      <c r="J37" s="31"/>
      <c r="K37" s="31"/>
      <c r="L37" s="31"/>
      <c r="M37" s="31"/>
      <c r="N37" s="34"/>
    </row>
    <row r="38" spans="1:15" ht="56.25" customHeight="1" x14ac:dyDescent="0.25">
      <c r="B38" s="16" t="s">
        <v>73</v>
      </c>
      <c r="C38" s="42" t="s">
        <v>74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5" ht="31.5" x14ac:dyDescent="0.25">
      <c r="B39" s="26" t="s">
        <v>2</v>
      </c>
      <c r="C39" s="26" t="s">
        <v>3</v>
      </c>
      <c r="D39" s="27" t="s">
        <v>4</v>
      </c>
      <c r="E39" s="27" t="s">
        <v>5</v>
      </c>
      <c r="F39" s="27" t="s">
        <v>6</v>
      </c>
      <c r="G39" s="27" t="s">
        <v>7</v>
      </c>
      <c r="H39" s="27" t="s">
        <v>8</v>
      </c>
      <c r="I39" s="27" t="s">
        <v>9</v>
      </c>
      <c r="J39" s="27" t="s">
        <v>10</v>
      </c>
      <c r="K39" s="27" t="s">
        <v>11</v>
      </c>
      <c r="L39" s="27" t="s">
        <v>12</v>
      </c>
      <c r="M39" s="27" t="s">
        <v>13</v>
      </c>
      <c r="N39" s="27" t="s">
        <v>14</v>
      </c>
    </row>
    <row r="40" spans="1:15" ht="135" customHeight="1" x14ac:dyDescent="0.25">
      <c r="A40" s="5">
        <v>8115</v>
      </c>
      <c r="B40" s="15" t="s">
        <v>75</v>
      </c>
      <c r="C40" s="35" t="s">
        <v>76</v>
      </c>
      <c r="D40" s="11">
        <v>4200</v>
      </c>
      <c r="E40" s="35" t="s">
        <v>77</v>
      </c>
      <c r="F40" s="28" t="s">
        <v>34</v>
      </c>
      <c r="G40" s="30">
        <v>1</v>
      </c>
      <c r="H40" s="35">
        <v>0.25</v>
      </c>
      <c r="I40" s="35">
        <v>0.25</v>
      </c>
      <c r="J40" s="35">
        <v>0.25</v>
      </c>
      <c r="K40" s="35">
        <v>0.25</v>
      </c>
      <c r="L40" s="36"/>
      <c r="M40" s="25">
        <v>1</v>
      </c>
      <c r="N40" s="23" t="s">
        <v>30</v>
      </c>
    </row>
    <row r="41" spans="1:15" x14ac:dyDescent="0.25">
      <c r="B41" s="15"/>
      <c r="C41" s="11"/>
      <c r="D41" s="11"/>
      <c r="E41" s="11"/>
      <c r="F41" s="15"/>
      <c r="G41" s="30"/>
      <c r="H41" s="15"/>
      <c r="I41" s="15"/>
      <c r="J41" s="15"/>
      <c r="K41" s="15"/>
      <c r="L41" s="36"/>
      <c r="M41" s="15"/>
      <c r="N41" s="34"/>
    </row>
    <row r="42" spans="1:15" ht="39" customHeight="1" x14ac:dyDescent="0.25">
      <c r="B42" s="16" t="s">
        <v>78</v>
      </c>
      <c r="C42" s="42" t="s">
        <v>79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5" ht="31.5" x14ac:dyDescent="0.25">
      <c r="B43" s="26" t="s">
        <v>2</v>
      </c>
      <c r="C43" s="26" t="s">
        <v>3</v>
      </c>
      <c r="D43" s="27" t="s">
        <v>4</v>
      </c>
      <c r="E43" s="27" t="s">
        <v>5</v>
      </c>
      <c r="F43" s="27" t="s">
        <v>6</v>
      </c>
      <c r="G43" s="27" t="s">
        <v>7</v>
      </c>
      <c r="H43" s="27" t="s">
        <v>8</v>
      </c>
      <c r="I43" s="27" t="s">
        <v>9</v>
      </c>
      <c r="J43" s="27" t="s">
        <v>10</v>
      </c>
      <c r="K43" s="27" t="s">
        <v>11</v>
      </c>
      <c r="L43" s="27" t="s">
        <v>12</v>
      </c>
      <c r="M43" s="27" t="s">
        <v>13</v>
      </c>
      <c r="N43" s="27" t="s">
        <v>14</v>
      </c>
    </row>
    <row r="44" spans="1:15" ht="91.15" customHeight="1" x14ac:dyDescent="0.25">
      <c r="A44" s="5">
        <v>8118</v>
      </c>
      <c r="B44" s="15" t="s">
        <v>80</v>
      </c>
      <c r="C44" s="11" t="s">
        <v>81</v>
      </c>
      <c r="D44" s="11">
        <v>4205</v>
      </c>
      <c r="E44" s="11" t="s">
        <v>89</v>
      </c>
      <c r="F44" s="28" t="s">
        <v>24</v>
      </c>
      <c r="G44" s="30">
        <v>1</v>
      </c>
      <c r="H44" s="37">
        <v>0.1</v>
      </c>
      <c r="I44" s="37">
        <v>0.5</v>
      </c>
      <c r="J44" s="37">
        <v>0.7</v>
      </c>
      <c r="K44" s="37">
        <v>1</v>
      </c>
      <c r="L44" s="38"/>
      <c r="M44" s="25">
        <v>1</v>
      </c>
      <c r="N44" s="23" t="s">
        <v>30</v>
      </c>
    </row>
    <row r="46" spans="1:15" x14ac:dyDescent="0.25">
      <c r="B46" s="39" t="s">
        <v>82</v>
      </c>
      <c r="C46" s="41" t="s">
        <v>83</v>
      </c>
      <c r="D46" s="41"/>
      <c r="E46" s="41"/>
      <c r="F46" s="41"/>
      <c r="G46" s="41"/>
      <c r="H46" s="41"/>
      <c r="I46" s="41"/>
      <c r="J46" s="39"/>
    </row>
    <row r="47" spans="1:15" x14ac:dyDescent="0.25">
      <c r="B47" s="39"/>
      <c r="C47" s="41" t="s">
        <v>84</v>
      </c>
      <c r="D47" s="41"/>
      <c r="E47" s="41"/>
      <c r="F47" s="41"/>
      <c r="G47" s="41"/>
      <c r="H47" s="41"/>
      <c r="I47" s="41"/>
      <c r="J47" s="41"/>
    </row>
    <row r="48" spans="1:15" x14ac:dyDescent="0.25">
      <c r="B48" s="39"/>
      <c r="C48" s="40"/>
      <c r="D48" s="39"/>
      <c r="E48" s="39"/>
      <c r="F48" s="39"/>
      <c r="G48" s="39"/>
      <c r="H48" s="39"/>
      <c r="I48" s="39"/>
      <c r="J48" s="39"/>
    </row>
  </sheetData>
  <sheetProtection password="DEBC" sheet="1" objects="1" scenarios="1"/>
  <mergeCells count="11">
    <mergeCell ref="B1:N2"/>
    <mergeCell ref="C3:N3"/>
    <mergeCell ref="C8:N8"/>
    <mergeCell ref="C13:N13"/>
    <mergeCell ref="C18:N18"/>
    <mergeCell ref="C46:I46"/>
    <mergeCell ref="C47:J47"/>
    <mergeCell ref="C23:N23"/>
    <mergeCell ref="C29:N29"/>
    <mergeCell ref="C38:N38"/>
    <mergeCell ref="C42:N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Estrategico Institucional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 Lucero Molina Velandia</dc:creator>
  <cp:keywords/>
  <dc:description/>
  <cp:lastModifiedBy>HILDA LUCERO MOLINA</cp:lastModifiedBy>
  <cp:revision/>
  <dcterms:created xsi:type="dcterms:W3CDTF">2024-12-10T15:52:17Z</dcterms:created>
  <dcterms:modified xsi:type="dcterms:W3CDTF">2025-02-12T17:22:38Z</dcterms:modified>
  <cp:category/>
  <cp:contentStatus/>
</cp:coreProperties>
</file>