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0e42345704473d08/Documentos/1. OCI/3. OCI 2026/RENDICIÓN CUENTA JUNIO 2026/"/>
    </mc:Choice>
  </mc:AlternateContent>
  <xr:revisionPtr revIDLastSave="0" documentId="8_{F57718A6-C23D-418C-A945-B3697FD30389}" xr6:coauthVersionLast="47" xr6:coauthVersionMax="47" xr10:uidLastSave="{00000000-0000-0000-0000-000000000000}"/>
  <bookViews>
    <workbookView xWindow="-108" yWindow="-108" windowWidth="23256" windowHeight="12456" xr2:uid="{00000000-000D-0000-FFFF-FFFF00000000}"/>
  </bookViews>
  <sheets>
    <sheet name="14253 CB-0402S  PLAN DE MEJ " sheetId="2" r:id="rId1"/>
  </sheets>
  <definedNames>
    <definedName name="_xlnm._FilterDatabase" localSheetId="0" hidden="1">'14253 CB-0402S  PLAN DE MEJ '!$A$10:$J$47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<sst xmlns="http://schemas.openxmlformats.org/spreadsheetml/2006/main" count="225" uniqueCount="156">
  <si>
    <t>Tipo Informe</t>
  </si>
  <si>
    <t>71 PLAN DE MEJORAMIENTO - SEGUIMIENTO ENTIDAD</t>
  </si>
  <si>
    <t>Formulario</t>
  </si>
  <si>
    <t>CB-0402S: PLAN DE MEJORAMIENTO - SEGUIMIENTO ENTIDAD</t>
  </si>
  <si>
    <t>Moneda Informe</t>
  </si>
  <si>
    <t>Entidad</t>
  </si>
  <si>
    <t>Fecha</t>
  </si>
  <si>
    <t>Periodicidad</t>
  </si>
  <si>
    <t>Anual</t>
  </si>
  <si>
    <t>[1]</t>
  </si>
  <si>
    <t>0 SEGUIMIENTO ENTIDAD</t>
  </si>
  <si>
    <t>CÓDIGO DE LA ENTIDAD</t>
  </si>
  <si>
    <t>VIGENCIA PAD o PDVCF/ACCIÓN CONJUNTA Y COORDINADA</t>
  </si>
  <si>
    <t>CODIGO AUDITORÍA/ACTUACIÓN SEGÚN PAD o PDVCF/ ACCIÓN CONJUNTA Y COORDINADA</t>
  </si>
  <si>
    <t>No. HALLAZGO o Numeral del Informe de la Auditoría o AEF</t>
  </si>
  <si>
    <t>CODIGO ACCION</t>
  </si>
  <si>
    <t>VARIABLES DEL INDICADOR</t>
  </si>
  <si>
    <t>RESULTADO INDICADOR</t>
  </si>
  <si>
    <t>ANÁLISIS SEGUIMIENTO ENTIDAD</t>
  </si>
  <si>
    <t>FILA_1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</si>
  <si>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</si>
  <si>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</si>
  <si>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</si>
  <si>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</si>
  <si>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</si>
  <si>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</si>
  <si>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</si>
  <si>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</si>
  <si>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</si>
  <si>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</si>
  <si>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</si>
  <si>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</si>
  <si>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</si>
  <si>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</si>
  <si>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</si>
  <si>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</si>
  <si>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</si>
  <si>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</si>
  <si>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</si>
  <si>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</si>
  <si>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2026 2026</t>
  </si>
  <si>
    <t>Capacitaciones realizadas</t>
  </si>
  <si>
    <t>3.1.1.1</t>
  </si>
  <si>
    <t>Número de arqueos de caja realizados</t>
  </si>
  <si>
    <t>3.1.1.2</t>
  </si>
  <si>
    <t>Número de mesas de trabajo</t>
  </si>
  <si>
    <t>3.1.1.3</t>
  </si>
  <si>
    <t>(Número de notas revisadas/Número de notas elaboradas en el periodo)*100</t>
  </si>
  <si>
    <t>3.1.1.5</t>
  </si>
  <si>
    <t>3.1.1.8</t>
  </si>
  <si>
    <t>Número de conceptos solicitados</t>
  </si>
  <si>
    <t>(Actividades realizadas/actividades planeadas)*100</t>
  </si>
  <si>
    <t>3.1.1.9</t>
  </si>
  <si>
    <t>(Reportes operaciones recíprocas revisadas y transmitidos/Reportes operaciones recíprocas a transmitir)*100</t>
  </si>
  <si>
    <t>3.1.1.6</t>
  </si>
  <si>
    <t>Número de reportes trimestrales de conciliación</t>
  </si>
  <si>
    <t>Número de ajustes tecnológicos realizados</t>
  </si>
  <si>
    <t>3.2.2.1</t>
  </si>
  <si>
    <t>3.2.4.1</t>
  </si>
  <si>
    <t>Matriz de seguimiento mensual</t>
  </si>
  <si>
    <t>Número de verificaciones realizadas</t>
  </si>
  <si>
    <t>3.2.4.2</t>
  </si>
  <si>
    <t xml:space="preserve">Número de mesas realizadas </t>
  </si>
  <si>
    <t>Número de liquidaciones realizadas / liquidaciones Programadas</t>
  </si>
  <si>
    <t xml:space="preserve">2.2.1 </t>
  </si>
  <si>
    <t>Número de contratos con validación previa por el Comité Financiero / Número total de contratos revisados × 100</t>
  </si>
  <si>
    <t>La Oficina Consejeria reporta que durante el mes de diciembre, no se dio inicio a contratos con porcentaje de administración bajo la supervisión de la Dirección de Reparación Integral. </t>
  </si>
  <si>
    <t>2.2.2</t>
  </si>
  <si>
    <t>Número de validaciones mensuales realizadas en SECOP II / Número de validaciones mensuales programadas ×100</t>
  </si>
  <si>
    <t>La Oficina Consejeria distrital Paz, Víctimas y Reconciliación reporta que se validó con matriz de seguimiento los informes, facturas y soportes cargados en SECOP II, con el fin de garantizar la oportunidad en la gestión y el cumplimiento de los requisitos legales y contractuales</t>
  </si>
  <si>
    <t>2.2.3</t>
  </si>
  <si>
    <t>La Oficina Consejeria Paz, Víctimas y Reconciliación reporta que se valido con matriz de seguimiento los informes, facturas y soportes cargados en SECOP II, con el fin de garantizar la oportunidad en la gestión y el cumplimiento de los requisitos legales y contractuales.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</si>
  <si>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</si>
  <si>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</si>
  <si>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</si>
  <si>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</si>
  <si>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</si>
  <si>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</si>
  <si>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</si>
  <si>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</si>
  <si>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</si>
  <si>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</si>
  <si>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</si>
  <si>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</si>
  <si>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</si>
  <si>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</si>
  <si>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</si>
  <si>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</si>
  <si>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</si>
  <si>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</si>
  <si>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</si>
  <si>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</si>
  <si>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</si>
  <si>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</si>
  <si>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</si>
  <si>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</si>
  <si>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</si>
  <si>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</si>
  <si>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</si>
  <si>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</si>
  <si>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</si>
  <si>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</si>
  <si>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</si>
  <si>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</si>
  <si>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</si>
  <si>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</si>
  <si>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</si>
  <si>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</si>
  <si>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 xml:space="preserve">3.1.1.1 </t>
  </si>
  <si>
    <t xml:space="preserve">3.2.2.1 </t>
  </si>
  <si>
    <t xml:space="preserve">3.2.3.1 </t>
  </si>
  <si>
    <t xml:space="preserve">3.2.3.2 </t>
  </si>
  <si>
    <t xml:space="preserve">3.2.4.1 </t>
  </si>
  <si>
    <t xml:space="preserve">3.3.4.2 </t>
  </si>
  <si>
    <t xml:space="preserve">3.2.4.3 </t>
  </si>
  <si>
    <t xml:space="preserve">3.2.4.4 </t>
  </si>
  <si>
    <t xml:space="preserve">3.2.4.5 </t>
  </si>
  <si>
    <t>Número mesas de trabajo realizadas</t>
  </si>
  <si>
    <t>Número de Reportes Ajustados</t>
  </si>
  <si>
    <t xml:space="preserve">Número de Formatos verificados </t>
  </si>
  <si>
    <t>Número de mesas de seguimiento realizadas</t>
  </si>
  <si>
    <t>(Número de metas e indicadores revisados/ Total de metas e indicadores observados del proyecto 8094) × 100</t>
  </si>
  <si>
    <t xml:space="preserve">(Número de metas con seguimiento físico-financiero implementado / Total de metas del proyecto) * 100
</t>
  </si>
  <si>
    <t xml:space="preserve">Número de instrumentos de seguimiento consolidados elaborados </t>
  </si>
  <si>
    <t>(Número  de reportes mensuales elaborados / 5 reportes programados) × 100</t>
  </si>
  <si>
    <t>Número de seguimientos efectuados</t>
  </si>
  <si>
    <t xml:space="preserve">Número de notas incluidas en el formato de estudios previos </t>
  </si>
  <si>
    <t>Número de notas incluidas en la Guía para la estructuración de estudios previos.</t>
  </si>
  <si>
    <t>Número de Requerimientos efectuados</t>
  </si>
  <si>
    <t>Número de Documentos actualizados e implementados</t>
  </si>
  <si>
    <t>Numero de documentod actualizadod e implementadod</t>
  </si>
  <si>
    <t>Número de capacitaciones sobre temas tributarios y obligaciones contractuales en el marco del contrato operador logístico</t>
  </si>
  <si>
    <t>Número de estudios de mercado con cotización  aportada por la dependencia​ / Total de estudios de mercado tramitados * 100 </t>
  </si>
  <si>
    <t>Número de diferencias conciliadas / Numero total de diferencias detectadas</t>
  </si>
  <si>
    <t>La Oficina de Control Interno dio cumplimiento a la realización de los tres(3) arqueos establecidos.</t>
  </si>
  <si>
    <t>La Subdirección Financiera reportó la realización de las mesas de trabajo para identificar las modificaciones de terceros en los aplicativos correspondientes</t>
  </si>
  <si>
    <t>La Subdirección Financiera reportó que adelantó las actividades necesarias para Circularizar las diferencias identificadas en la conciliación correspondiente objeto de la presente acción.</t>
  </si>
  <si>
    <t>La Direccion Administrativa y Financiera reportó que se realizó el seguimiento mensual en SECOP II de la publicación de los documentos relacionados con los contratos a cargo de la Dirección Administrativa y Financiera. Adjuntan matriz.</t>
  </si>
  <si>
    <t>La Dirección de contratación reportó la verificación de la contratación realizada con la información en la plataforma de datos abiertos de SECOP, solicitando a las dependencias iniciar su ejecución.</t>
  </si>
  <si>
    <t>La Dirección de contratación  realizó las capacitaciones: “EL EJERCICIO DE LA SUPERVISIÓN Y EL CONTRATO REALIDAD” y  capacitación sobre la supervision de contratos en donde participaron los enlaces de cada ordenación del gasto.</t>
  </si>
  <si>
    <t>La Dirección de Contratación reportó la realización de 4 mesas de seguimiento y monitoreo a las liquidaciones según el procedimiento 4231000-PR-022 Liquidación de contrato-convenio, en donde participaron los enlaces de cada ordenación del gasto.</t>
  </si>
  <si>
    <t>La Subdirección Financiera reportó que se realizarón conciliaciones de cobro coactivo entre la Dirección de Talento Humano, la Oficina  Asesora Jurídica y la Subdirección Financiera.</t>
  </si>
  <si>
    <t>La Subdirección Financiera reportó que acorde con el concepto técnico de la Dirección Distrital de Contabilidad, no hubo lugar a adelantar actividades sobre los hechos económicos por concepto de beneficios a empleados a corto plazo, registrados en la subcuenta 251102 "Cesantías" respecto de lo certificado por presupuesto a 31 de diciembre de 2024.</t>
  </si>
  <si>
    <t>La Subdirección Financiera reportó que mediante comunicación número 2025EE605388O1, el Contador General de Bogotá D.C. Despacho del Director Distrital de Contabilidad de la Secretaría Distrital de Hacienda (SDH) allegó respuesta a la solicitud de concepto técnico requerido por la Secretaría General de la Alcaldía Mayor de Bogotá respecto a diferencias entre valores de cuentas por pagar por concepto de Cesantías registradas contablemente respecto de las registradas presupuestalmente en el Sistema Hacendario BOGDATA según memorando 2-2025-19612.</t>
  </si>
  <si>
    <t xml:space="preserve">La Subdirección de servicios Administrativos reportó que se realizaron los ajustes solicitados a los aplicativos SAE y EMLAZE, con el fin de realizar el registro de las operaciones de ingreso de elementos en el sistema SAE y migrar esta informacion al sistema EMLAZE al igual que los ajustes necesarios para que el sistema EMLAZE pueda generar la solicitud de materias primas a SAE y desde SAE generar la salida de materias primas y migrar esta información a EMLAZE. </t>
  </si>
  <si>
    <t xml:space="preserve">La Subdirección de Servicios Administrativos reportó que durante el periodo octubre- diciembre, se realizó la verificacion de la informacion de los sistemas de informacion SAE y EMLAZE en cada uno de los movimientos y al cierre de cada mes, por ID en cantidades y valores, encontrando diferencias en los valores totales por ID en centesimas de decimal debido a la  diferencia en la cantidad de decimales tomados para el calculo del valor unitario por promedio ponderado en los dos sistemas (EMLAZE toma todos los decimales, SAE redondea al segundo decimal). </t>
  </si>
  <si>
    <t xml:space="preserve">La Dirección de Contratación reportó realización de (1) cronograma de liquidaciones con las dependencias en las que se materializó el hallazgo administrativo de la auditoría de la Contraloría de Bogotá, relacionado con la falta de liquidación dentro del término previsto en el contrato y/o en la ley, con el fin de efectuar seguimiento al cumplimiento del cronograma y avanzar en el cierre de las liquidaciones asociadas al hallazgo.
</t>
  </si>
  <si>
    <t>La Dirección de Contratación reportó durante el período evaluado se realizó el primer seguimiento a las áreas respecto al estado de las liquidaciones de contratos y/o convenios, conforme a la actividad programada para la prevención de la pérdida de competencia. Como resultado de esta actividad, se llevó a cabo la Mesa de Seguimiento a las Liquidaciones de Contratos y/o Convenios el 26 de junio de 2026.</t>
  </si>
  <si>
    <t>En seguimiento se observó que el área responsable no ha reportado avances.</t>
  </si>
  <si>
    <t xml:space="preserve">La Oficina Asesora de Planeación reportó que está realizando la actualización del instrumento de análisis de coherencia fisíco presupuestal,  integrando la variable de  los giros de los proyectos de inversión. La cual será aplicada a partir del seguimiento del segundo trimestre de 2026. </t>
  </si>
  <si>
    <t xml:space="preserve">La Subdirección de Servicios Administrativos, mediante radicado 3-2026-12469, ssolicitó a la OTIC la modificación del reporte del sistema de información SAI  “ Inventario DEV y CC Completo”, incluyendo una columna adicional con la cuenta contable de la depreciación y/o amortización acumulada por placa. Dicho ajuste fue realizado en el mes de junio. </t>
  </si>
  <si>
    <t>La Oficina Consejería Distrital de Paz, Victimas y Reconciliación reportó que durante el mes de junio el plan de trabajo fue aprobado por la Consejera y remitido a las dependencias a cargo de los indicadores objeto del plan de mejoramiento. Respeto a las actividades proyectadas en el plan de trabajo registraron los avances correspondientes.</t>
  </si>
  <si>
    <t>La Subsecretaria de Fortalecimiento Institucional reportó que se realiz primer mesa de seguimiento a la ejecución Plan Anual de Adquisiciones (PAA) 2026 correspondiente a los Proyectos de Inversión 8111, 8115, 8117 y 8118, a cargo de la Subsecretaría Distrital de Fortalecimiento Institucional, en cumplimiento de la acción de mejora establecida en el Plan de Mejoramiento suscrito con la Contraloría de Bogotá D.C. (Hallazgo 3.2.2.1 — Auditoría 41/2025).  en la fecha 25 de junio de 2026.</t>
  </si>
  <si>
    <t xml:space="preserve">La Dirección Administrativa y Financiera reportó que con el inicio del Contrato No. 506-2026, el 11 de mayo de 2026, se implementaron controles para fortalecer la verificación previa de la facturación en la operación logística. </t>
  </si>
  <si>
    <t xml:space="preserve">La Dirección Administrativa y Financiera reportó que con Con el inicio del Contrato No. 506-2026, se elaboró e implementó un instructivo para la solicitud de servicios al operador logístico, en el cual se establecieron lineamientos para la gestión de los 788 ítems incluidos en </t>
  </si>
  <si>
    <t>La ]subdirección ]Financiera reportó la realización de la conciliación de cuentas por cobrar al cierre de mayo de 2026 en donde se evidencia la diferencia identificada de acuerdo con el informe suministrado por parte de la Dirección Distrital de Cobro - DDC a traves de correo institucional  y la información de la Dirección de Talento Humano de la SG respecto a que la partida conciliatoria corresponde a incapacidades pagadas que no han sido actualizadas por parte de la DDC.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</si>
</sst>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yyyy/mm/dd"/>
  </numFmts>
  <fonts count="9"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sz val="11"/>
      <color theme="1"/>
      <name val="Calibri"/>
      <family val="2"/>
    </font>
    <font>
      <sz val="10"/>
      <color indexed="8"/>
      <name val="Calibri"/>
      <family val="2"/>
      <scheme val="minor"/>
    </font>
    <font>
      <sz val="11"/>
      <color rgb="FF000000"/>
      <name val="Calibri"/>
      <family val="2"/>
    </font>
    <font>
      <sz val="11"/>
      <name val="Calibri"/>
      <family val="2"/>
      <scheme val="minor"/>
    </font>
    <font>
      <sz val="10"/>
      <color rgb="FF000000"/>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6" fillId="0" borderId="0"/>
    <xf numFmtId="44" fontId="3" fillId="0" borderId="0" applyFont="0" applyFill="0" applyBorder="0" applyAlignment="0" applyProtection="0"/>
  </cellStyleXfs>
  <cellXfs count="28">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6" fillId="0" borderId="1" xfId="2" applyBorder="1" applyAlignment="1" applyProtection="1">
      <alignment horizontal="center" vertical="center"/>
      <protection locked="0"/>
    </xf>
    <xf numFmtId="0" fontId="6" fillId="3" borderId="1" xfId="2" applyFill="1" applyBorder="1" applyAlignment="1" applyProtection="1">
      <alignment horizontal="center" vertical="center"/>
      <protection locked="0"/>
    </xf>
    <xf numFmtId="0" fontId="0" fillId="0" borderId="1" xfId="0" applyBorder="1"/>
    <xf numFmtId="0" fontId="2" fillId="4" borderId="1" xfId="1" applyFont="1" applyFill="1" applyBorder="1" applyAlignment="1">
      <alignment horizontal="center" vertical="center"/>
    </xf>
    <xf numFmtId="0" fontId="4" fillId="3" borderId="1" xfId="0" applyFont="1" applyFill="1" applyBorder="1" applyAlignment="1" applyProtection="1">
      <alignment horizontal="center" vertical="center"/>
      <protection locked="0"/>
    </xf>
    <xf numFmtId="0" fontId="2" fillId="4" borderId="1" xfId="0" applyFont="1" applyFill="1" applyBorder="1" applyAlignment="1">
      <alignment horizontal="center" vertical="center"/>
    </xf>
    <xf numFmtId="0" fontId="0" fillId="3" borderId="1" xfId="0" applyFill="1" applyBorder="1" applyAlignment="1" applyProtection="1">
      <alignment horizontal="center" vertical="center"/>
      <protection locked="0"/>
    </xf>
    <xf numFmtId="0" fontId="0" fillId="0" borderId="1" xfId="1" applyFont="1" applyBorder="1" applyAlignment="1">
      <alignment horizontal="center" vertical="center"/>
    </xf>
    <xf numFmtId="0" fontId="0" fillId="0" borderId="1" xfId="0" applyBorder="1" applyAlignment="1" applyProtection="1">
      <alignment horizontal="center" vertical="center"/>
      <protection locked="0"/>
    </xf>
    <xf numFmtId="0" fontId="6" fillId="0" borderId="1" xfId="2" applyBorder="1" applyAlignment="1" applyProtection="1">
      <alignment vertical="center" wrapText="1"/>
      <protection locked="0"/>
    </xf>
    <xf numFmtId="164" fontId="8" fillId="0" borderId="1" xfId="2" applyNumberFormat="1" applyFont="1" applyBorder="1" applyAlignment="1" applyProtection="1">
      <alignment horizontal="justify" vertical="top" wrapText="1"/>
      <protection locked="0"/>
    </xf>
    <xf numFmtId="0" fontId="7" fillId="0" borderId="1" xfId="3" applyNumberFormat="1"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9" fontId="4" fillId="0" borderId="1" xfId="0" applyNumberFormat="1" applyFont="1" applyBorder="1" applyAlignment="1" applyProtection="1">
      <alignment horizontal="center" vertical="center"/>
      <protection locked="0"/>
    </xf>
    <xf numFmtId="0" fontId="5" fillId="0" borderId="1" xfId="1" applyFont="1" applyBorder="1" applyAlignment="1">
      <alignment horizontal="justify" vertical="top" wrapText="1"/>
    </xf>
    <xf numFmtId="0" fontId="0" fillId="0" borderId="1"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top" wrapText="1"/>
      <protection locked="0"/>
    </xf>
    <xf numFmtId="0" fontId="0" fillId="0" borderId="1" xfId="0" applyBorder="1" applyAlignment="1" applyProtection="1">
      <alignment vertical="top" wrapText="1"/>
      <protection locked="0"/>
    </xf>
    <xf numFmtId="0" fontId="0" fillId="0" borderId="1" xfId="0" applyBorder="1" applyAlignment="1" applyProtection="1">
      <alignment horizontal="lef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xf>
    <xf numFmtId="0" fontId="1" fillId="2" borderId="1" xfId="0" applyFont="1" applyFill="1" applyBorder="1" applyAlignment="1">
      <alignment horizontal="center" vertical="center"/>
    </xf>
    <xf numFmtId="0" fontId="0" fillId="0" borderId="0" xfId="0"/>
  </cellXfs>
  <cellStyles count="4">
    <cellStyle name="Moneda 2" xfId="3" xr:uid="{00000000-0005-0000-0000-000000000000}"/>
    <cellStyle name="Normal" xfId="0" builtinId="0"/>
    <cellStyle name="Normal 2" xfId="2" xr:uid="{00000000-0005-0000-0000-000002000000}"/>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5C6EA17D-1ACC-479E-A776-FF3D102CD625}"/>
            </a:ext>
          </a:extLst>
        </xdr:cNvPr>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0982"/>
  <sheetViews>
    <sheetView showGridLines="0" tabSelected="1" zoomScale="85" zoomScaleNormal="85" workbookViewId="0">
      <selection activeCell="K1" sqref="K1:Q1048576"/>
    </sheetView>
  </sheetViews>
  <sheetFormatPr baseColWidth="10" defaultColWidth="9.109375" defaultRowHeight="14.4" x14ac:dyDescent="0.3"/>
  <cols>
    <col min="2" max="2" width="16" customWidth="1"/>
    <col min="3" max="3" width="26" customWidth="1"/>
    <col min="4" max="4" width="55" customWidth="1"/>
    <col min="5" max="5" width="80" customWidth="1"/>
    <col min="6" max="6" width="62" customWidth="1"/>
    <col min="7" max="7" width="19" customWidth="1"/>
    <col min="8" max="8" width="29" customWidth="1"/>
    <col min="9" max="9" width="25" customWidth="1"/>
    <col min="10" max="10" width="36" customWidth="1"/>
  </cols>
  <sheetData>
    <row r="1" spans="1:10" x14ac:dyDescent="0.3">
      <c r="B1" s="1" t="s">
        <v>0</v>
      </c>
      <c r="C1" s="1">
        <v>71</v>
      </c>
      <c r="D1" s="1" t="s">
        <v>1</v>
      </c>
    </row>
    <row r="2" spans="1:10" x14ac:dyDescent="0.3">
      <c r="B2" s="1" t="s">
        <v>2</v>
      </c>
      <c r="C2" s="1">
        <v>14253</v>
      </c>
      <c r="D2" s="1" t="s">
        <v>3</v>
      </c>
    </row>
    <row r="3" spans="1:10" x14ac:dyDescent="0.3">
      <c r="B3" s="1" t="s">
        <v>4</v>
      </c>
      <c r="C3" s="1">
        <v>1</v>
      </c>
    </row>
    <row r="4" spans="1:10" x14ac:dyDescent="0.3">
      <c r="B4" s="1" t="s">
        <v>5</v>
      </c>
      <c r="C4" s="1">
        <v>104</v>
      </c>
    </row>
    <row r="5" spans="1:10" x14ac:dyDescent="0.3">
      <c r="B5" s="1" t="s">
        <v>6</v>
      </c>
      <c r="C5" s="2">
        <v>46022</v>
      </c>
    </row>
    <row r="6" spans="1:10" x14ac:dyDescent="0.3">
      <c r="B6" s="1" t="s">
        <v>7</v>
      </c>
      <c r="C6" s="1">
        <v>12</v>
      </c>
      <c r="D6" s="1" t="s">
        <v>8</v>
      </c>
    </row>
    <row r="8" spans="1:10" x14ac:dyDescent="0.3">
      <c r="A8" s="1" t="s">
        <v>9</v>
      </c>
      <c r="B8" s="26" t="s">
        <v>10</v>
      </c>
      <c r="C8" s="27"/>
      <c r="D8" s="27"/>
      <c r="E8" s="27"/>
      <c r="F8" s="27"/>
      <c r="G8" s="27"/>
      <c r="H8" s="27"/>
      <c r="I8" s="27"/>
      <c r="J8" s="27"/>
    </row>
    <row r="9" spans="1:10" x14ac:dyDescent="0.3">
      <c r="A9" s="5"/>
      <c r="B9" s="5"/>
      <c r="C9" s="1">
        <v>4</v>
      </c>
      <c r="D9" s="1">
        <v>8</v>
      </c>
      <c r="E9" s="1">
        <v>12</v>
      </c>
      <c r="F9" s="1">
        <v>16</v>
      </c>
      <c r="G9" s="1">
        <v>20</v>
      </c>
      <c r="H9" s="1">
        <v>28</v>
      </c>
      <c r="I9" s="1">
        <v>32</v>
      </c>
      <c r="J9" s="1">
        <v>36</v>
      </c>
    </row>
    <row r="10" spans="1:10" x14ac:dyDescent="0.3">
      <c r="A10" s="5"/>
      <c r="B10" s="5"/>
      <c r="C10" s="1" t="s">
        <v>11</v>
      </c>
      <c r="D10" s="1" t="s">
        <v>12</v>
      </c>
      <c r="E10" s="1" t="s">
        <v>13</v>
      </c>
      <c r="F10" s="1" t="s">
        <v>14</v>
      </c>
      <c r="G10" s="1" t="s">
        <v>15</v>
      </c>
      <c r="H10" s="1" t="s">
        <v>16</v>
      </c>
      <c r="I10" s="1" t="s">
        <v>17</v>
      </c>
      <c r="J10" s="1" t="s">
        <v>18</v>
      </c>
    </row>
    <row r="11" spans="1:10" ht="41.4" x14ac:dyDescent="0.3">
      <c r="A11" s="1">
        <v>1</v>
      </c>
      <c r="B11" s="10" t="s">
        <v>19</v>
      </c>
      <c r="C11" s="6">
        <v>104</v>
      </c>
      <c r="D11" s="4" t="s">
        <v>39</v>
      </c>
      <c r="E11" s="3">
        <v>41</v>
      </c>
      <c r="F11" s="3" t="s">
        <v>42</v>
      </c>
      <c r="G11" s="3">
        <v>1</v>
      </c>
      <c r="H11" s="12" t="s">
        <v>43</v>
      </c>
      <c r="I11" s="3">
        <v>3</v>
      </c>
      <c r="J11" s="13" t="s">
        <v>134</v>
      </c>
    </row>
    <row r="12" spans="1:10" ht="55.2" x14ac:dyDescent="0.3">
      <c r="A12" s="1">
        <v>2</v>
      </c>
      <c r="B12" s="10" t="s">
        <v>72</v>
      </c>
      <c r="C12" s="6">
        <v>104</v>
      </c>
      <c r="D12" s="4" t="s">
        <v>39</v>
      </c>
      <c r="E12" s="3">
        <v>41</v>
      </c>
      <c r="F12" s="3" t="s">
        <v>44</v>
      </c>
      <c r="G12" s="3">
        <v>1</v>
      </c>
      <c r="H12" s="12" t="s">
        <v>45</v>
      </c>
      <c r="I12" s="3">
        <v>2</v>
      </c>
      <c r="J12" s="13" t="s">
        <v>135</v>
      </c>
    </row>
    <row r="13" spans="1:10" ht="69" x14ac:dyDescent="0.3">
      <c r="A13" s="1">
        <v>3</v>
      </c>
      <c r="B13" s="10" t="s">
        <v>73</v>
      </c>
      <c r="C13" s="6">
        <v>104</v>
      </c>
      <c r="D13" s="4" t="s">
        <v>39</v>
      </c>
      <c r="E13" s="3">
        <v>41</v>
      </c>
      <c r="F13" s="3" t="s">
        <v>46</v>
      </c>
      <c r="G13" s="3">
        <v>1</v>
      </c>
      <c r="H13" s="12" t="s">
        <v>47</v>
      </c>
      <c r="I13" s="3">
        <v>1</v>
      </c>
      <c r="J13" s="13" t="s">
        <v>141</v>
      </c>
    </row>
    <row r="14" spans="1:10" ht="124.2" x14ac:dyDescent="0.3">
      <c r="A14" s="1">
        <v>4</v>
      </c>
      <c r="B14" s="10" t="s">
        <v>74</v>
      </c>
      <c r="C14" s="6">
        <v>104</v>
      </c>
      <c r="D14" s="4" t="s">
        <v>39</v>
      </c>
      <c r="E14" s="3">
        <v>41</v>
      </c>
      <c r="F14" s="3" t="s">
        <v>49</v>
      </c>
      <c r="G14" s="3">
        <v>2</v>
      </c>
      <c r="H14" s="12" t="s">
        <v>51</v>
      </c>
      <c r="I14" s="3">
        <v>1</v>
      </c>
      <c r="J14" s="13" t="s">
        <v>142</v>
      </c>
    </row>
    <row r="15" spans="1:10" ht="207" x14ac:dyDescent="0.3">
      <c r="A15" s="1">
        <v>5</v>
      </c>
      <c r="B15" s="10" t="s">
        <v>75</v>
      </c>
      <c r="C15" s="6">
        <v>104</v>
      </c>
      <c r="D15" s="4" t="s">
        <v>39</v>
      </c>
      <c r="E15" s="3">
        <v>41</v>
      </c>
      <c r="F15" s="3" t="s">
        <v>52</v>
      </c>
      <c r="G15" s="3">
        <v>1</v>
      </c>
      <c r="H15" s="12" t="s">
        <v>50</v>
      </c>
      <c r="I15" s="3">
        <v>1</v>
      </c>
      <c r="J15" s="13" t="s">
        <v>143</v>
      </c>
    </row>
    <row r="16" spans="1:10" ht="69" x14ac:dyDescent="0.3">
      <c r="A16" s="1">
        <v>6</v>
      </c>
      <c r="B16" s="10" t="s">
        <v>76</v>
      </c>
      <c r="C16" s="6">
        <v>104</v>
      </c>
      <c r="D16" s="4" t="s">
        <v>39</v>
      </c>
      <c r="E16" s="3">
        <v>41</v>
      </c>
      <c r="F16" s="3" t="s">
        <v>52</v>
      </c>
      <c r="G16" s="3">
        <v>2</v>
      </c>
      <c r="H16" s="12" t="s">
        <v>53</v>
      </c>
      <c r="I16" s="3">
        <v>1</v>
      </c>
      <c r="J16" s="13" t="s">
        <v>136</v>
      </c>
    </row>
    <row r="17" spans="1:10" ht="168.75" customHeight="1" x14ac:dyDescent="0.3">
      <c r="A17" s="1">
        <v>7</v>
      </c>
      <c r="B17" s="10" t="s">
        <v>77</v>
      </c>
      <c r="C17" s="6">
        <v>104</v>
      </c>
      <c r="D17" s="4" t="s">
        <v>39</v>
      </c>
      <c r="E17" s="3">
        <v>41</v>
      </c>
      <c r="F17" s="3" t="s">
        <v>54</v>
      </c>
      <c r="G17" s="3">
        <v>1</v>
      </c>
      <c r="H17" s="12" t="s">
        <v>55</v>
      </c>
      <c r="I17" s="3">
        <v>2</v>
      </c>
      <c r="J17" s="13" t="s">
        <v>145</v>
      </c>
    </row>
    <row r="18" spans="1:10" ht="165.6" x14ac:dyDescent="0.3">
      <c r="A18" s="1">
        <v>8</v>
      </c>
      <c r="B18" s="10" t="s">
        <v>78</v>
      </c>
      <c r="C18" s="6">
        <v>104</v>
      </c>
      <c r="D18" s="4" t="s">
        <v>39</v>
      </c>
      <c r="E18" s="3">
        <v>41</v>
      </c>
      <c r="F18" s="3" t="s">
        <v>54</v>
      </c>
      <c r="G18" s="3">
        <v>2</v>
      </c>
      <c r="H18" s="12" t="s">
        <v>56</v>
      </c>
      <c r="I18" s="3">
        <v>1</v>
      </c>
      <c r="J18" s="13" t="s">
        <v>144</v>
      </c>
    </row>
    <row r="19" spans="1:10" ht="82.8" x14ac:dyDescent="0.3">
      <c r="A19" s="1">
        <v>9</v>
      </c>
      <c r="B19" s="10" t="s">
        <v>79</v>
      </c>
      <c r="C19" s="6">
        <v>104</v>
      </c>
      <c r="D19" s="4" t="s">
        <v>39</v>
      </c>
      <c r="E19" s="3">
        <v>41</v>
      </c>
      <c r="F19" s="3" t="s">
        <v>58</v>
      </c>
      <c r="G19" s="3">
        <v>1</v>
      </c>
      <c r="H19" s="12" t="s">
        <v>59</v>
      </c>
      <c r="I19" s="3">
        <v>8</v>
      </c>
      <c r="J19" s="13" t="s">
        <v>137</v>
      </c>
    </row>
    <row r="20" spans="1:10" ht="69" x14ac:dyDescent="0.3">
      <c r="A20" s="1">
        <v>10</v>
      </c>
      <c r="B20" s="10" t="s">
        <v>80</v>
      </c>
      <c r="C20" s="6">
        <v>104</v>
      </c>
      <c r="D20" s="4" t="s">
        <v>39</v>
      </c>
      <c r="E20" s="3">
        <v>41</v>
      </c>
      <c r="F20" s="3" t="s">
        <v>58</v>
      </c>
      <c r="G20" s="3">
        <v>4</v>
      </c>
      <c r="H20" s="12" t="s">
        <v>60</v>
      </c>
      <c r="I20" s="14">
        <v>12</v>
      </c>
      <c r="J20" s="13" t="s">
        <v>138</v>
      </c>
    </row>
    <row r="21" spans="1:10" ht="82.8" x14ac:dyDescent="0.3">
      <c r="A21" s="1">
        <v>11</v>
      </c>
      <c r="B21" s="10" t="s">
        <v>81</v>
      </c>
      <c r="C21" s="6">
        <v>104</v>
      </c>
      <c r="D21" s="4" t="s">
        <v>39</v>
      </c>
      <c r="E21" s="3">
        <v>41</v>
      </c>
      <c r="F21" s="3" t="s">
        <v>61</v>
      </c>
      <c r="G21" s="3">
        <v>1</v>
      </c>
      <c r="H21" s="12" t="s">
        <v>41</v>
      </c>
      <c r="I21" s="3">
        <v>2</v>
      </c>
      <c r="J21" s="13" t="s">
        <v>139</v>
      </c>
    </row>
    <row r="22" spans="1:10" ht="96.6" x14ac:dyDescent="0.3">
      <c r="A22" s="1">
        <v>12</v>
      </c>
      <c r="B22" s="10" t="s">
        <v>82</v>
      </c>
      <c r="C22" s="6">
        <v>104</v>
      </c>
      <c r="D22" s="4" t="s">
        <v>39</v>
      </c>
      <c r="E22" s="3">
        <v>41</v>
      </c>
      <c r="F22" s="3" t="s">
        <v>61</v>
      </c>
      <c r="G22" s="3">
        <v>2</v>
      </c>
      <c r="H22" s="12" t="s">
        <v>62</v>
      </c>
      <c r="I22" s="3">
        <v>4</v>
      </c>
      <c r="J22" s="13" t="s">
        <v>140</v>
      </c>
    </row>
    <row r="23" spans="1:10" ht="142.5" customHeight="1" x14ac:dyDescent="0.3">
      <c r="A23" s="1">
        <v>13</v>
      </c>
      <c r="B23" s="10" t="s">
        <v>83</v>
      </c>
      <c r="C23" s="6">
        <v>104</v>
      </c>
      <c r="D23" s="4" t="s">
        <v>39</v>
      </c>
      <c r="E23" s="3">
        <v>41</v>
      </c>
      <c r="F23" s="3" t="s">
        <v>61</v>
      </c>
      <c r="G23" s="3">
        <v>3</v>
      </c>
      <c r="H23" s="12" t="s">
        <v>63</v>
      </c>
      <c r="I23" s="3">
        <v>1</v>
      </c>
      <c r="J23" s="13" t="s">
        <v>146</v>
      </c>
    </row>
    <row r="24" spans="1:10" ht="72" x14ac:dyDescent="0.3">
      <c r="A24" s="1">
        <v>14</v>
      </c>
      <c r="B24" s="10" t="s">
        <v>84</v>
      </c>
      <c r="C24" s="6">
        <v>104</v>
      </c>
      <c r="D24" s="7" t="s">
        <v>39</v>
      </c>
      <c r="E24" s="7">
        <v>43</v>
      </c>
      <c r="F24" s="15" t="s">
        <v>64</v>
      </c>
      <c r="G24" s="15">
        <v>1</v>
      </c>
      <c r="H24" s="16" t="s">
        <v>65</v>
      </c>
      <c r="I24" s="17">
        <v>1</v>
      </c>
      <c r="J24" s="18" t="s">
        <v>66</v>
      </c>
    </row>
    <row r="25" spans="1:10" ht="96.6" x14ac:dyDescent="0.3">
      <c r="A25" s="1">
        <v>15</v>
      </c>
      <c r="B25" s="10" t="s">
        <v>85</v>
      </c>
      <c r="C25" s="6">
        <v>104</v>
      </c>
      <c r="D25" s="7" t="s">
        <v>39</v>
      </c>
      <c r="E25" s="7">
        <v>43</v>
      </c>
      <c r="F25" s="15" t="s">
        <v>67</v>
      </c>
      <c r="G25" s="15">
        <v>2</v>
      </c>
      <c r="H25" s="16" t="s">
        <v>68</v>
      </c>
      <c r="I25" s="17">
        <v>1</v>
      </c>
      <c r="J25" s="18" t="s">
        <v>69</v>
      </c>
    </row>
    <row r="26" spans="1:10" ht="96.6" x14ac:dyDescent="0.3">
      <c r="A26" s="1">
        <v>16</v>
      </c>
      <c r="B26" s="10" t="s">
        <v>86</v>
      </c>
      <c r="C26" s="6">
        <v>104</v>
      </c>
      <c r="D26" s="7" t="s">
        <v>39</v>
      </c>
      <c r="E26" s="7">
        <v>43</v>
      </c>
      <c r="F26" s="15" t="s">
        <v>70</v>
      </c>
      <c r="G26" s="15">
        <v>1</v>
      </c>
      <c r="H26" s="16" t="s">
        <v>68</v>
      </c>
      <c r="I26" s="17">
        <v>1</v>
      </c>
      <c r="J26" s="18" t="s">
        <v>71</v>
      </c>
    </row>
    <row r="27" spans="1:10" ht="28.8" x14ac:dyDescent="0.3">
      <c r="A27" s="1">
        <v>17</v>
      </c>
      <c r="B27" s="10" t="s">
        <v>87</v>
      </c>
      <c r="C27" s="8">
        <v>104</v>
      </c>
      <c r="D27" s="4" t="s">
        <v>40</v>
      </c>
      <c r="E27" s="9">
        <v>46</v>
      </c>
      <c r="F27" s="15" t="s">
        <v>108</v>
      </c>
      <c r="G27" s="19">
        <v>1</v>
      </c>
      <c r="H27" s="20" t="s">
        <v>117</v>
      </c>
      <c r="I27" s="19">
        <v>2</v>
      </c>
      <c r="J27" s="13" t="s">
        <v>148</v>
      </c>
    </row>
    <row r="28" spans="1:10" ht="124.2" x14ac:dyDescent="0.3">
      <c r="A28" s="1">
        <v>18</v>
      </c>
      <c r="B28" s="10" t="s">
        <v>88</v>
      </c>
      <c r="C28" s="8">
        <v>104</v>
      </c>
      <c r="D28" s="4" t="s">
        <v>40</v>
      </c>
      <c r="E28" s="9">
        <v>46</v>
      </c>
      <c r="F28" s="15" t="s">
        <v>108</v>
      </c>
      <c r="G28" s="19">
        <v>2</v>
      </c>
      <c r="H28" s="20" t="s">
        <v>118</v>
      </c>
      <c r="I28" s="19">
        <v>1</v>
      </c>
      <c r="J28" s="13" t="s">
        <v>150</v>
      </c>
    </row>
    <row r="29" spans="1:10" ht="27.6" x14ac:dyDescent="0.3">
      <c r="A29" s="1">
        <v>19</v>
      </c>
      <c r="B29" s="10" t="s">
        <v>89</v>
      </c>
      <c r="C29" s="8">
        <v>104</v>
      </c>
      <c r="D29" s="4" t="s">
        <v>40</v>
      </c>
      <c r="E29" s="9">
        <v>46</v>
      </c>
      <c r="F29" s="15" t="s">
        <v>108</v>
      </c>
      <c r="G29" s="19">
        <v>3</v>
      </c>
      <c r="H29" s="20" t="s">
        <v>119</v>
      </c>
      <c r="I29" s="19">
        <v>1</v>
      </c>
      <c r="J29" s="13" t="s">
        <v>148</v>
      </c>
    </row>
    <row r="30" spans="1:10" ht="28.8" x14ac:dyDescent="0.3">
      <c r="A30" s="1">
        <v>20</v>
      </c>
      <c r="B30" s="10" t="s">
        <v>90</v>
      </c>
      <c r="C30" s="8">
        <v>104</v>
      </c>
      <c r="D30" s="4" t="s">
        <v>40</v>
      </c>
      <c r="E30" s="9">
        <v>46</v>
      </c>
      <c r="F30" s="15" t="s">
        <v>44</v>
      </c>
      <c r="G30" s="19">
        <v>1</v>
      </c>
      <c r="H30" s="20" t="s">
        <v>117</v>
      </c>
      <c r="I30" s="19">
        <v>2</v>
      </c>
      <c r="J30" s="13" t="s">
        <v>148</v>
      </c>
    </row>
    <row r="31" spans="1:10" ht="28.8" x14ac:dyDescent="0.3">
      <c r="A31" s="1">
        <v>21</v>
      </c>
      <c r="B31" s="10" t="s">
        <v>91</v>
      </c>
      <c r="C31" s="8">
        <v>104</v>
      </c>
      <c r="D31" s="4" t="s">
        <v>40</v>
      </c>
      <c r="E31" s="9">
        <v>46</v>
      </c>
      <c r="F31" s="15" t="s">
        <v>109</v>
      </c>
      <c r="G31" s="19">
        <v>1</v>
      </c>
      <c r="H31" s="20" t="s">
        <v>120</v>
      </c>
      <c r="I31" s="19">
        <v>6</v>
      </c>
      <c r="J31" s="13" t="s">
        <v>148</v>
      </c>
    </row>
    <row r="32" spans="1:10" ht="124.2" x14ac:dyDescent="0.3">
      <c r="A32" s="1">
        <v>22</v>
      </c>
      <c r="B32" s="10" t="s">
        <v>92</v>
      </c>
      <c r="C32" s="8">
        <v>104</v>
      </c>
      <c r="D32" s="4" t="s">
        <v>40</v>
      </c>
      <c r="E32" s="9">
        <v>46</v>
      </c>
      <c r="F32" s="15" t="s">
        <v>110</v>
      </c>
      <c r="G32" s="19">
        <v>1</v>
      </c>
      <c r="H32" s="20" t="s">
        <v>121</v>
      </c>
      <c r="I32" s="19">
        <v>1</v>
      </c>
      <c r="J32" s="13" t="s">
        <v>151</v>
      </c>
    </row>
    <row r="33" spans="1:10" ht="96.6" x14ac:dyDescent="0.3">
      <c r="A33" s="1">
        <v>23</v>
      </c>
      <c r="B33" s="10" t="s">
        <v>93</v>
      </c>
      <c r="C33" s="8">
        <v>104</v>
      </c>
      <c r="D33" s="4" t="s">
        <v>40</v>
      </c>
      <c r="E33" s="9">
        <v>46</v>
      </c>
      <c r="F33" s="15" t="s">
        <v>110</v>
      </c>
      <c r="G33" s="21">
        <v>2</v>
      </c>
      <c r="H33" s="22" t="s">
        <v>122</v>
      </c>
      <c r="I33" s="19">
        <v>1</v>
      </c>
      <c r="J33" s="13" t="s">
        <v>149</v>
      </c>
    </row>
    <row r="34" spans="1:10" ht="43.2" x14ac:dyDescent="0.3">
      <c r="A34" s="1">
        <v>24</v>
      </c>
      <c r="B34" s="10" t="s">
        <v>94</v>
      </c>
      <c r="C34" s="8">
        <v>104</v>
      </c>
      <c r="D34" s="4" t="s">
        <v>40</v>
      </c>
      <c r="E34" s="9">
        <v>46</v>
      </c>
      <c r="F34" s="15" t="s">
        <v>111</v>
      </c>
      <c r="G34" s="11">
        <v>1</v>
      </c>
      <c r="H34" s="20" t="s">
        <v>123</v>
      </c>
      <c r="I34" s="19">
        <v>1</v>
      </c>
      <c r="J34" s="13" t="s">
        <v>148</v>
      </c>
    </row>
    <row r="35" spans="1:10" ht="43.2" x14ac:dyDescent="0.3">
      <c r="A35" s="1">
        <v>25</v>
      </c>
      <c r="B35" s="10" t="s">
        <v>95</v>
      </c>
      <c r="C35" s="8">
        <v>104</v>
      </c>
      <c r="D35" s="4" t="s">
        <v>40</v>
      </c>
      <c r="E35" s="9">
        <v>46</v>
      </c>
      <c r="F35" s="15" t="s">
        <v>111</v>
      </c>
      <c r="G35" s="11">
        <v>2</v>
      </c>
      <c r="H35" s="20" t="s">
        <v>124</v>
      </c>
      <c r="I35" s="19">
        <v>1</v>
      </c>
      <c r="J35" s="13" t="s">
        <v>148</v>
      </c>
    </row>
    <row r="36" spans="1:10" ht="128.4" customHeight="1" x14ac:dyDescent="0.3">
      <c r="A36" s="1">
        <v>26</v>
      </c>
      <c r="B36" s="10" t="s">
        <v>96</v>
      </c>
      <c r="C36" s="8">
        <v>104</v>
      </c>
      <c r="D36" s="4" t="s">
        <v>40</v>
      </c>
      <c r="E36" s="9">
        <v>46</v>
      </c>
      <c r="F36" s="15" t="s">
        <v>112</v>
      </c>
      <c r="G36" s="19">
        <v>1</v>
      </c>
      <c r="H36" s="20" t="s">
        <v>125</v>
      </c>
      <c r="I36" s="19">
        <v>2</v>
      </c>
      <c r="J36" s="13" t="s">
        <v>147</v>
      </c>
    </row>
    <row r="37" spans="1:10" ht="28.8" x14ac:dyDescent="0.3">
      <c r="A37" s="1">
        <v>27</v>
      </c>
      <c r="B37" s="10" t="s">
        <v>97</v>
      </c>
      <c r="C37" s="8">
        <v>104</v>
      </c>
      <c r="D37" s="4" t="s">
        <v>40</v>
      </c>
      <c r="E37" s="9">
        <v>46</v>
      </c>
      <c r="F37" s="15" t="s">
        <v>113</v>
      </c>
      <c r="G37" s="19">
        <v>1</v>
      </c>
      <c r="H37" s="20" t="s">
        <v>125</v>
      </c>
      <c r="I37" s="19">
        <v>2</v>
      </c>
      <c r="J37" s="13" t="s">
        <v>148</v>
      </c>
    </row>
    <row r="38" spans="1:10" ht="28.8" x14ac:dyDescent="0.3">
      <c r="A38" s="1">
        <v>28</v>
      </c>
      <c r="B38" s="10" t="s">
        <v>98</v>
      </c>
      <c r="C38" s="8">
        <v>104</v>
      </c>
      <c r="D38" s="4" t="s">
        <v>40</v>
      </c>
      <c r="E38" s="9">
        <v>46</v>
      </c>
      <c r="F38" s="15" t="s">
        <v>113</v>
      </c>
      <c r="G38" s="19">
        <v>2</v>
      </c>
      <c r="H38" s="20" t="s">
        <v>126</v>
      </c>
      <c r="I38" s="19">
        <v>1</v>
      </c>
      <c r="J38" s="13" t="s">
        <v>148</v>
      </c>
    </row>
    <row r="39" spans="1:10" ht="43.2" x14ac:dyDescent="0.3">
      <c r="A39" s="1">
        <v>29</v>
      </c>
      <c r="B39" s="10" t="s">
        <v>99</v>
      </c>
      <c r="C39" s="8">
        <v>104</v>
      </c>
      <c r="D39" s="4" t="s">
        <v>40</v>
      </c>
      <c r="E39" s="9">
        <v>46</v>
      </c>
      <c r="F39" s="15" t="s">
        <v>113</v>
      </c>
      <c r="G39" s="19">
        <v>3</v>
      </c>
      <c r="H39" s="20" t="s">
        <v>127</v>
      </c>
      <c r="I39" s="19">
        <v>1</v>
      </c>
      <c r="J39" s="13" t="s">
        <v>148</v>
      </c>
    </row>
    <row r="40" spans="1:10" ht="28.8" x14ac:dyDescent="0.3">
      <c r="A40" s="1">
        <v>30</v>
      </c>
      <c r="B40" s="10" t="s">
        <v>100</v>
      </c>
      <c r="C40" s="8">
        <v>104</v>
      </c>
      <c r="D40" s="4" t="s">
        <v>40</v>
      </c>
      <c r="E40" s="9">
        <v>46</v>
      </c>
      <c r="F40" s="15" t="s">
        <v>114</v>
      </c>
      <c r="G40" s="19">
        <v>1</v>
      </c>
      <c r="H40" s="20" t="s">
        <v>128</v>
      </c>
      <c r="I40" s="19">
        <v>1</v>
      </c>
      <c r="J40" s="13" t="s">
        <v>148</v>
      </c>
    </row>
    <row r="41" spans="1:10" ht="82.8" x14ac:dyDescent="0.3">
      <c r="A41" s="1">
        <v>31</v>
      </c>
      <c r="B41" s="10" t="s">
        <v>101</v>
      </c>
      <c r="C41" s="8">
        <v>104</v>
      </c>
      <c r="D41" s="4" t="s">
        <v>40</v>
      </c>
      <c r="E41" s="11">
        <v>46</v>
      </c>
      <c r="F41" s="15" t="s">
        <v>114</v>
      </c>
      <c r="G41" s="19">
        <v>2</v>
      </c>
      <c r="H41" s="20" t="s">
        <v>129</v>
      </c>
      <c r="I41" s="19">
        <v>1</v>
      </c>
      <c r="J41" s="13" t="s">
        <v>153</v>
      </c>
    </row>
    <row r="42" spans="1:10" ht="28.8" x14ac:dyDescent="0.3">
      <c r="A42" s="1">
        <v>32</v>
      </c>
      <c r="B42" s="10" t="s">
        <v>102</v>
      </c>
      <c r="C42" s="8">
        <v>104</v>
      </c>
      <c r="D42" s="4" t="s">
        <v>40</v>
      </c>
      <c r="E42" s="9">
        <v>46</v>
      </c>
      <c r="F42" s="15" t="s">
        <v>115</v>
      </c>
      <c r="G42" s="19">
        <v>1</v>
      </c>
      <c r="H42" s="20" t="s">
        <v>130</v>
      </c>
      <c r="I42" s="19">
        <v>1</v>
      </c>
      <c r="J42" s="13" t="s">
        <v>148</v>
      </c>
    </row>
    <row r="43" spans="1:10" ht="57.6" x14ac:dyDescent="0.3">
      <c r="A43" s="1">
        <v>33</v>
      </c>
      <c r="B43" s="10" t="s">
        <v>103</v>
      </c>
      <c r="C43" s="8">
        <v>104</v>
      </c>
      <c r="D43" s="4" t="s">
        <v>40</v>
      </c>
      <c r="E43" s="9">
        <v>46</v>
      </c>
      <c r="F43" s="15" t="s">
        <v>115</v>
      </c>
      <c r="G43" s="19">
        <v>2</v>
      </c>
      <c r="H43" s="20" t="s">
        <v>131</v>
      </c>
      <c r="I43" s="19">
        <v>2</v>
      </c>
      <c r="J43" s="13" t="s">
        <v>148</v>
      </c>
    </row>
    <row r="44" spans="1:10" ht="96.6" x14ac:dyDescent="0.3">
      <c r="A44" s="1">
        <v>34</v>
      </c>
      <c r="B44" s="10" t="s">
        <v>104</v>
      </c>
      <c r="C44" s="8">
        <v>104</v>
      </c>
      <c r="D44" s="4" t="s">
        <v>40</v>
      </c>
      <c r="E44" s="11">
        <v>46</v>
      </c>
      <c r="F44" s="15" t="s">
        <v>116</v>
      </c>
      <c r="G44" s="19">
        <v>1</v>
      </c>
      <c r="H44" s="23" t="s">
        <v>132</v>
      </c>
      <c r="I44" s="11">
        <v>1</v>
      </c>
      <c r="J44" s="13" t="s">
        <v>154</v>
      </c>
    </row>
    <row r="45" spans="1:10" ht="165.6" x14ac:dyDescent="0.3">
      <c r="A45" s="1">
        <v>35</v>
      </c>
      <c r="B45" s="10" t="s">
        <v>105</v>
      </c>
      <c r="C45" s="8">
        <v>104</v>
      </c>
      <c r="D45" s="4" t="s">
        <v>39</v>
      </c>
      <c r="E45" s="9">
        <v>41</v>
      </c>
      <c r="F45" s="15" t="s">
        <v>48</v>
      </c>
      <c r="G45" s="19">
        <v>2</v>
      </c>
      <c r="H45" s="20" t="s">
        <v>133</v>
      </c>
      <c r="I45" s="19">
        <v>1</v>
      </c>
      <c r="J45" s="13" t="s">
        <v>155</v>
      </c>
    </row>
    <row r="46" spans="1:10" ht="179.4" x14ac:dyDescent="0.3">
      <c r="A46" s="1">
        <v>36</v>
      </c>
      <c r="B46" s="10" t="s">
        <v>106</v>
      </c>
      <c r="C46" s="8">
        <v>104</v>
      </c>
      <c r="D46" s="4" t="s">
        <v>39</v>
      </c>
      <c r="E46" s="9">
        <v>41</v>
      </c>
      <c r="F46" s="15" t="s">
        <v>57</v>
      </c>
      <c r="G46" s="19">
        <v>3</v>
      </c>
      <c r="H46" s="20" t="s">
        <v>120</v>
      </c>
      <c r="I46" s="19">
        <v>6</v>
      </c>
      <c r="J46" s="13" t="s">
        <v>152</v>
      </c>
    </row>
    <row r="47" spans="1:10" ht="28.8" x14ac:dyDescent="0.3">
      <c r="A47" s="1">
        <v>37</v>
      </c>
      <c r="B47" s="10" t="s">
        <v>107</v>
      </c>
      <c r="C47" s="8">
        <v>104</v>
      </c>
      <c r="D47" s="4" t="s">
        <v>39</v>
      </c>
      <c r="E47" s="9">
        <v>41</v>
      </c>
      <c r="F47" s="15" t="s">
        <v>57</v>
      </c>
      <c r="G47" s="19">
        <v>4</v>
      </c>
      <c r="H47" s="20" t="s">
        <v>120</v>
      </c>
      <c r="I47" s="19">
        <v>6</v>
      </c>
      <c r="J47" s="13" t="s">
        <v>148</v>
      </c>
    </row>
    <row r="50" spans="7:7" x14ac:dyDescent="0.3">
      <c r="G50" s="24"/>
    </row>
    <row r="51" spans="7:7" x14ac:dyDescent="0.3">
      <c r="G51" s="25"/>
    </row>
    <row r="52" spans="7:7" x14ac:dyDescent="0.3">
      <c r="G52" s="25"/>
    </row>
    <row r="53" spans="7:7" x14ac:dyDescent="0.3">
      <c r="G53" s="25"/>
    </row>
    <row r="54" spans="7:7" x14ac:dyDescent="0.3">
      <c r="G54" s="25"/>
    </row>
    <row r="350962" spans="1:1" x14ac:dyDescent="0.3">
      <c r="A350962" t="s">
        <v>20</v>
      </c>
    </row>
    <row r="350963" spans="1:1" x14ac:dyDescent="0.3">
      <c r="A350963" t="s">
        <v>21</v>
      </c>
    </row>
    <row r="350964" spans="1:1" x14ac:dyDescent="0.3">
      <c r="A350964" t="s">
        <v>22</v>
      </c>
    </row>
    <row r="350965" spans="1:1" x14ac:dyDescent="0.3">
      <c r="A350965" t="s">
        <v>23</v>
      </c>
    </row>
    <row r="350966" spans="1:1" x14ac:dyDescent="0.3">
      <c r="A350966" t="s">
        <v>24</v>
      </c>
    </row>
    <row r="350967" spans="1:1" x14ac:dyDescent="0.3">
      <c r="A350967" t="s">
        <v>25</v>
      </c>
    </row>
    <row r="350968" spans="1:1" x14ac:dyDescent="0.3">
      <c r="A350968" t="s">
        <v>26</v>
      </c>
    </row>
    <row r="350969" spans="1:1" x14ac:dyDescent="0.3">
      <c r="A350969" t="s">
        <v>27</v>
      </c>
    </row>
    <row r="350970" spans="1:1" x14ac:dyDescent="0.3">
      <c r="A350970" t="s">
        <v>28</v>
      </c>
    </row>
    <row r="350971" spans="1:1" x14ac:dyDescent="0.3">
      <c r="A350971" t="s">
        <v>29</v>
      </c>
    </row>
    <row r="350972" spans="1:1" x14ac:dyDescent="0.3">
      <c r="A350972" t="s">
        <v>30</v>
      </c>
    </row>
    <row r="350973" spans="1:1" x14ac:dyDescent="0.3">
      <c r="A350973" t="s">
        <v>31</v>
      </c>
    </row>
    <row r="350974" spans="1:1" x14ac:dyDescent="0.3">
      <c r="A350974" t="s">
        <v>32</v>
      </c>
    </row>
    <row r="350975" spans="1:1" x14ac:dyDescent="0.3">
      <c r="A350975" t="s">
        <v>33</v>
      </c>
    </row>
    <row r="350976" spans="1:1" x14ac:dyDescent="0.3">
      <c r="A350976" t="s">
        <v>34</v>
      </c>
    </row>
    <row r="350977" spans="1:1" x14ac:dyDescent="0.3">
      <c r="A350977" t="s">
        <v>35</v>
      </c>
    </row>
    <row r="350978" spans="1:1" x14ac:dyDescent="0.3">
      <c r="A350978" t="s">
        <v>36</v>
      </c>
    </row>
    <row r="350979" spans="1:1" x14ac:dyDescent="0.3">
      <c r="A350979" t="s">
        <v>37</v>
      </c>
    </row>
    <row r="350980" spans="1:1" x14ac:dyDescent="0.3">
      <c r="A350980" t="s">
        <v>38</v>
      </c>
    </row>
    <row r="350981" spans="1:1" x14ac:dyDescent="0.3">
      <c r="A350981" t="s">
        <v>39</v>
      </c>
    </row>
    <row r="350982" spans="1:1" x14ac:dyDescent="0.3">
      <c r="A350982" t="s">
        <v>40</v>
      </c>
    </row>
  </sheetData>
  <mergeCells count="1">
    <mergeCell ref="B8:J8"/>
  </mergeCells>
  <dataValidations count="10">
    <dataValidation type="textLength" allowBlank="1" showInputMessage="1" showErrorMessage="1" errorTitle="Entrada no válida" error="Escriba un texto  Maximo 200 Caracteres" promptTitle="Cualquier contenido Maximo 200 Caracteres" sqref="H20:H30 H12:H18" xr:uid="{00000000-0002-0000-0000-000000000000}">
      <formula1>0</formula1>
      <formula2>200</formula2>
    </dataValidation>
    <dataValidation type="whole" allowBlank="1" showInputMessage="1" showErrorMessage="1" errorTitle="Entrada no válida" error="Por favor escriba un número entero" promptTitle="Escriba un número entero en esta casilla" sqref="G26:G29 G20:G24 G12:G18" xr:uid="{00000000-0002-0000-0000-000002000000}">
      <formula1>-999</formula1>
      <formula2>999</formula2>
    </dataValidation>
    <dataValidation type="textLength" allowBlank="1" showInputMessage="1" showErrorMessage="1" errorTitle="Entrada no válida" error="Escriba un texto  Maximo 20 Caracteres" promptTitle="Cualquier contenido Maximo 20 Caracteres" sqref="F11:F12 F24:F30" xr:uid="{00000000-0002-0000-0000-000003000000}">
      <formula1>0</formula1>
      <formula2>20</formula2>
    </dataValidation>
    <dataValidation type="list" allowBlank="1" showInputMessage="1" showErrorMessage="1" errorTitle="Entrada no válida" error="Por favor seleccione un elemento de la lista" promptTitle="Seleccione un elemento de la lista" sqref="D24:D26" xr:uid="{00000000-0002-0000-0000-000004000000}">
      <formula1>$A$350962:$A$350982</formula1>
    </dataValidation>
    <dataValidation type="textLength" allowBlank="1" showInputMessage="1" showErrorMessage="1" errorTitle="Entrada no válida" error="Escriba un texto  Maximo 100 Caracteres" promptTitle="Cualquier contenido Maximo 100 Caracteres" sqref="H19" xr:uid="{00000000-0002-0000-0000-000005000000}">
      <formula1>0</formula1>
      <formula2>100</formula2>
    </dataValidation>
    <dataValidation type="list" allowBlank="1" showInputMessage="1" showErrorMessage="1" errorTitle="Entrada no válida" error="Por favor seleccione un elemento de la lista" promptTitle="Seleccione un elemento de la lista" sqref="D11:D23" xr:uid="{00000000-0002-0000-0000-000006000000}">
      <formula1>$A$350961:$A$350981</formula1>
    </dataValidation>
    <dataValidation type="decimal" allowBlank="1" showInputMessage="1" showErrorMessage="1" errorTitle="Entrada no válida" error="Por favor escriba un número" promptTitle="Escriba un número en esta casilla" sqref="E11:E44" xr:uid="{00000000-0002-0000-00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I12:I29" xr:uid="{00000000-0002-0000-0000-000008000000}">
      <formula1>-999999</formula1>
      <formula2>999999</formula2>
    </dataValidation>
    <dataValidation type="textLength" allowBlank="1" showInputMessage="1" showErrorMessage="1" errorTitle="Entrada no válida" error="Escriba un texto  Maximo 9 Caracteres" promptTitle="Cualquier contenido Maximo 9 Caracteres" sqref="C11:C44" xr:uid="{00000000-0002-0000-0000-000009000000}">
      <formula1>0</formula1>
      <formula2>9</formula2>
    </dataValidation>
    <dataValidation type="list" allowBlank="1" showInputMessage="1" showErrorMessage="1" errorTitle="Entrada no válida" error="Por favor seleccione un elemento de la lista" promptTitle="Seleccione un elemento de la lista" sqref="D27:D47" xr:uid="{00000000-0002-0000-0000-00000A000000}">
      <formula1>$A$351010:$A$351031</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0f908214-04d6-4ee8-a964-2a11dfa17b8e"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0DC9FB20E171642AB70BBBCD6D67742" ma:contentTypeVersion="21" ma:contentTypeDescription="Crear nuevo documento." ma:contentTypeScope="" ma:versionID="1f68fb777cd30dddc526cdbe8d6e7923">
  <xsd:schema xmlns:xsd="http://www.w3.org/2001/XMLSchema" xmlns:xs="http://www.w3.org/2001/XMLSchema" xmlns:p="http://schemas.microsoft.com/office/2006/metadata/properties" xmlns:ns1="http://schemas.microsoft.com/sharepoint/v3" xmlns:ns3="0f908214-04d6-4ee8-a964-2a11dfa17b8e" xmlns:ns4="42695f52-eaea-48ca-a3e8-6ab66fc7c4fa" targetNamespace="http://schemas.microsoft.com/office/2006/metadata/properties" ma:root="true" ma:fieldsID="d4bfc686a83a5e0a1d1b54f53f2842fd" ns1:_="" ns3:_="" ns4:_="">
    <xsd:import namespace="http://schemas.microsoft.com/sharepoint/v3"/>
    <xsd:import namespace="0f908214-04d6-4ee8-a964-2a11dfa17b8e"/>
    <xsd:import namespace="42695f52-eaea-48ca-a3e8-6ab66fc7c4f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iedades de la Directiva de cumplimiento unificado" ma:hidden="true" ma:internalName="_ip_UnifiedCompliancePolicyProperties">
      <xsd:simpleType>
        <xsd:restriction base="dms:Note"/>
      </xsd:simpleType>
    </xsd:element>
    <xsd:element name="_ip_UnifiedCompliancePolicyUIAction" ma:index="27"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08214-04d6-4ee8-a964-2a11dfa17b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695f52-eaea-48ca-a3e8-6ab66fc7c4f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ABF6D1-8C49-43CA-B10C-540B888FA20E}">
  <ds:schemaRef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42695f52-eaea-48ca-a3e8-6ab66fc7c4fa"/>
    <ds:schemaRef ds:uri="http://schemas.microsoft.com/sharepoint/v3"/>
    <ds:schemaRef ds:uri="0f908214-04d6-4ee8-a964-2a11dfa17b8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4C1E55A-B935-40E5-80A1-F80226ED9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908214-04d6-4ee8-a964-2a11dfa17b8e"/>
    <ds:schemaRef ds:uri="42695f52-eaea-48ca-a3e8-6ab66fc7c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2C456B-7AB1-461C-89C8-27DD98192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14253 CB-0402S  PLAN DE MEJ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Mónica Granados</cp:lastModifiedBy>
  <dcterms:created xsi:type="dcterms:W3CDTF">2026-01-28T15:29:20Z</dcterms:created>
  <dcterms:modified xsi:type="dcterms:W3CDTF">2026-07-15T13:27:50Z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0x010100E0DC9FB20E171642AB70BBBCD6D67742</vt:lpwstr>
  </property>
</Properties>
</file>